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-m\OneDrive\社内用\01_プロダクト\01_SaaS\03_アップロード資料\02_無料版\"/>
    </mc:Choice>
  </mc:AlternateContent>
  <xr:revisionPtr revIDLastSave="0" documentId="13_ncr:1_{C034E303-946C-4331-99EF-18D506DEC709}" xr6:coauthVersionLast="45" xr6:coauthVersionMax="45" xr10:uidLastSave="{00000000-0000-0000-0000-000000000000}"/>
  <bookViews>
    <workbookView xWindow="-110" yWindow="-110" windowWidth="19420" windowHeight="10420" tabRatio="682" xr2:uid="{00000000-000D-0000-FFFF-FFFF00000000}"/>
  </bookViews>
  <sheets>
    <sheet name="【入力シート】" sheetId="19" r:id="rId1"/>
    <sheet name="表紙" sheetId="1" r:id="rId2"/>
    <sheet name="目次" sheetId="2" r:id="rId3"/>
    <sheet name="改定履歴" sheetId="3" r:id="rId4"/>
    <sheet name="予算・目標" sheetId="13" r:id="rId5"/>
    <sheet name="プロジェクト概要" sheetId="10" r:id="rId6"/>
    <sheet name="システム概要" sheetId="11" r:id="rId7"/>
    <sheet name="システム概要 (2)" sheetId="16" r:id="rId8"/>
    <sheet name="システム概要 (3)" sheetId="17" r:id="rId9"/>
    <sheet name="備考" sheetId="15" r:id="rId10"/>
  </sheets>
  <definedNames>
    <definedName name="_xlnm.Print_Area" localSheetId="0">【入力シート】!$A$1:$D$66</definedName>
    <definedName name="_xlnm.Print_Area" localSheetId="6">システム概要!$A$1:$AH$65</definedName>
    <definedName name="_xlnm.Print_Area" localSheetId="7">'システム概要 (2)'!$A$1:$AH$65</definedName>
    <definedName name="_xlnm.Print_Area" localSheetId="8">'システム概要 (3)'!$A$1:$AH$67</definedName>
    <definedName name="_xlnm.Print_Area" localSheetId="5">プロジェクト概要!$A$1:$AH$66</definedName>
    <definedName name="_xlnm.Print_Area" localSheetId="3">改定履歴!$A$1:$AH$65</definedName>
    <definedName name="_xlnm.Print_Area" localSheetId="9">備考!$A$1:$AH$65</definedName>
    <definedName name="_xlnm.Print_Area" localSheetId="1">表紙!$A$1:$AH$66</definedName>
    <definedName name="_xlnm.Print_Area" localSheetId="2">目次!$A$1:$AH$65</definedName>
    <definedName name="_xlnm.Print_Area" localSheetId="4">予算・目標!$A$1:$AH$65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7" l="1"/>
  <c r="J34" i="17"/>
  <c r="J30" i="17"/>
  <c r="J24" i="17"/>
  <c r="J22" i="17"/>
  <c r="J17" i="17"/>
  <c r="J15" i="17"/>
  <c r="J13" i="17"/>
  <c r="J11" i="17"/>
  <c r="J9" i="17"/>
  <c r="AL30" i="13"/>
  <c r="AL29" i="13"/>
  <c r="AL28" i="13"/>
  <c r="AL27" i="13"/>
  <c r="AL31" i="13"/>
  <c r="AL32" i="13"/>
  <c r="AL33" i="13"/>
  <c r="AL34" i="13"/>
  <c r="C43" i="10"/>
  <c r="C25" i="10"/>
  <c r="I7" i="13"/>
  <c r="AD5" i="15"/>
  <c r="AD5" i="17"/>
  <c r="AD5" i="16"/>
  <c r="AD5" i="11"/>
  <c r="AD5" i="10"/>
  <c r="AD5" i="13"/>
  <c r="L51" i="16"/>
  <c r="L49" i="16"/>
  <c r="L47" i="16"/>
  <c r="L45" i="16"/>
  <c r="L43" i="16"/>
  <c r="L41" i="16"/>
  <c r="L39" i="16"/>
  <c r="L37" i="16"/>
  <c r="L35" i="16"/>
  <c r="L33" i="16"/>
  <c r="L31" i="16"/>
  <c r="H11" i="16"/>
  <c r="H9" i="16"/>
  <c r="K50" i="11"/>
  <c r="K48" i="11"/>
  <c r="K46" i="11"/>
  <c r="K44" i="11"/>
  <c r="K42" i="11"/>
  <c r="K40" i="11"/>
  <c r="C57" i="10"/>
  <c r="C37" i="10"/>
  <c r="C26" i="13" l="1"/>
  <c r="U3" i="16"/>
  <c r="U3" i="11"/>
  <c r="Z2" i="16"/>
  <c r="Z2" i="11"/>
  <c r="U3" i="17"/>
  <c r="U3" i="13"/>
  <c r="U3" i="15"/>
  <c r="U3" i="10"/>
  <c r="Z2" i="17"/>
  <c r="Z2" i="13"/>
  <c r="Z2" i="15"/>
  <c r="Z2" i="10"/>
  <c r="C52" i="10"/>
  <c r="C20" i="10"/>
  <c r="C14" i="10"/>
  <c r="C9" i="10"/>
  <c r="U3" i="3"/>
  <c r="Z2" i="3"/>
  <c r="E54" i="1"/>
  <c r="F52" i="1"/>
  <c r="M47" i="1"/>
  <c r="C31" i="1"/>
</calcChain>
</file>

<file path=xl/sharedStrings.xml><?xml version="1.0" encoding="utf-8"?>
<sst xmlns="http://schemas.openxmlformats.org/spreadsheetml/2006/main" count="176" uniqueCount="117">
  <si>
    <t>改定日</t>
    <rPh sb="0" eb="2">
      <t>カイテイ</t>
    </rPh>
    <rPh sb="2" eb="3">
      <t>ビ</t>
    </rPh>
    <phoneticPr fontId="1"/>
  </si>
  <si>
    <t>項目</t>
    <rPh sb="0" eb="2">
      <t>コウモク</t>
    </rPh>
    <phoneticPr fontId="1"/>
  </si>
  <si>
    <t>改定内容</t>
    <rPh sb="0" eb="2">
      <t>カイテイ</t>
    </rPh>
    <rPh sb="2" eb="4">
      <t>ナイヨウ</t>
    </rPh>
    <phoneticPr fontId="1"/>
  </si>
  <si>
    <t>/　　　/</t>
    <phoneticPr fontId="1"/>
  </si>
  <si>
    <t>初版発行</t>
    <rPh sb="0" eb="2">
      <t>ショハン</t>
    </rPh>
    <rPh sb="2" eb="4">
      <t>ハッコウ</t>
    </rPh>
    <phoneticPr fontId="1"/>
  </si>
  <si>
    <t>[会社名]</t>
    <phoneticPr fontId="1"/>
  </si>
  <si>
    <t>[プロジェクト名]</t>
    <phoneticPr fontId="1"/>
  </si>
  <si>
    <t>[プロジェクト目的]</t>
  </si>
  <si>
    <t>[導入予定時期]</t>
    <phoneticPr fontId="1"/>
  </si>
  <si>
    <t>[備考]</t>
    <phoneticPr fontId="1"/>
  </si>
  <si>
    <t>■ 作成情報</t>
    <rPh sb="2" eb="4">
      <t>サクセイ</t>
    </rPh>
    <rPh sb="4" eb="6">
      <t>ジョウホウ</t>
    </rPh>
    <phoneticPr fontId="1"/>
  </si>
  <si>
    <t>作成日：</t>
    <rPh sb="0" eb="2">
      <t>サクセイ</t>
    </rPh>
    <rPh sb="2" eb="3">
      <t>ビ</t>
    </rPh>
    <phoneticPr fontId="1"/>
  </si>
  <si>
    <t>会社名：</t>
    <rPh sb="0" eb="2">
      <t>カイシャ</t>
    </rPh>
    <rPh sb="2" eb="3">
      <t>メイ</t>
    </rPh>
    <phoneticPr fontId="1"/>
  </si>
  <si>
    <t>作成者：</t>
    <rPh sb="0" eb="3">
      <t>サクセイシャ</t>
    </rPh>
    <phoneticPr fontId="1"/>
  </si>
  <si>
    <t>ロボイン太郎　　　</t>
    <phoneticPr fontId="1"/>
  </si>
  <si>
    <t>作成部署：</t>
    <rPh sb="0" eb="2">
      <t>サクセイ</t>
    </rPh>
    <rPh sb="2" eb="4">
      <t>ブショ</t>
    </rPh>
    <phoneticPr fontId="1"/>
  </si>
  <si>
    <t>ロボイン部</t>
    <rPh sb="4" eb="5">
      <t>ブ</t>
    </rPh>
    <phoneticPr fontId="1"/>
  </si>
  <si>
    <t>導入予定日：</t>
    <rPh sb="0" eb="2">
      <t>ドウニュウ</t>
    </rPh>
    <rPh sb="2" eb="4">
      <t>ヨテイ</t>
    </rPh>
    <rPh sb="4" eb="5">
      <t>ビ</t>
    </rPh>
    <phoneticPr fontId="1"/>
  </si>
  <si>
    <t>導入場所：</t>
    <rPh sb="0" eb="4">
      <t>ドウニュウバショ</t>
    </rPh>
    <phoneticPr fontId="1"/>
  </si>
  <si>
    <t>プロジェクト名：</t>
    <rPh sb="6" eb="7">
      <t>メイ</t>
    </rPh>
    <phoneticPr fontId="1"/>
  </si>
  <si>
    <t>株式会社△△</t>
    <phoneticPr fontId="1"/>
  </si>
  <si>
    <t>ロボット設備</t>
    <phoneticPr fontId="1"/>
  </si>
  <si>
    <t>構想仕様書/企画書</t>
    <phoneticPr fontId="1"/>
  </si>
  <si>
    <t>作成</t>
    <rPh sb="0" eb="2">
      <t>サクセイ</t>
    </rPh>
    <phoneticPr fontId="1"/>
  </si>
  <si>
    <t>１． プロジェクト概要</t>
    <rPh sb="9" eb="11">
      <t>ガイヨウ</t>
    </rPh>
    <phoneticPr fontId="1"/>
  </si>
  <si>
    <t>２． システム概要</t>
    <rPh sb="7" eb="9">
      <t>ガイヨウ</t>
    </rPh>
    <phoneticPr fontId="1"/>
  </si>
  <si>
    <t>３． ロボット導入スケジュール</t>
    <rPh sb="7" eb="9">
      <t>ドウニュウ</t>
    </rPh>
    <phoneticPr fontId="1"/>
  </si>
  <si>
    <t>４． ロボット導入コスト/予算</t>
    <rPh sb="7" eb="9">
      <t>ドウニュウ</t>
    </rPh>
    <rPh sb="13" eb="15">
      <t>ヨサン</t>
    </rPh>
    <phoneticPr fontId="1"/>
  </si>
  <si>
    <t>５．目標（費用対効果・能力）</t>
    <rPh sb="2" eb="4">
      <t>モクヒョウ</t>
    </rPh>
    <rPh sb="5" eb="10">
      <t>ヒヨウタイコウカ</t>
    </rPh>
    <rPh sb="11" eb="13">
      <t>ノウリョク</t>
    </rPh>
    <phoneticPr fontId="1"/>
  </si>
  <si>
    <t>６．備考</t>
    <rPh sb="2" eb="4">
      <t>ビコウ</t>
    </rPh>
    <phoneticPr fontId="1"/>
  </si>
  <si>
    <t>目次</t>
    <rPh sb="0" eb="2">
      <t>モクジ</t>
    </rPh>
    <phoneticPr fontId="1"/>
  </si>
  <si>
    <t>■プロジェクト概要</t>
    <rPh sb="7" eb="9">
      <t>ガイヨウ</t>
    </rPh>
    <phoneticPr fontId="1"/>
  </si>
  <si>
    <t>[ユニット概要]</t>
    <rPh sb="5" eb="7">
      <t>ガイヨウ</t>
    </rPh>
    <phoneticPr fontId="1"/>
  </si>
  <si>
    <t>備考：</t>
    <rPh sb="0" eb="2">
      <t>ビコウ</t>
    </rPh>
    <phoneticPr fontId="1"/>
  </si>
  <si>
    <t>※ロボットメーカーによって仕様・オプションが異なります。</t>
    <rPh sb="13" eb="15">
      <t>シヨウ</t>
    </rPh>
    <rPh sb="22" eb="23">
      <t>コト</t>
    </rPh>
    <phoneticPr fontId="1"/>
  </si>
  <si>
    <t>[ロボット仕様]</t>
    <rPh sb="5" eb="7">
      <t>シヨウ</t>
    </rPh>
    <phoneticPr fontId="1"/>
  </si>
  <si>
    <t>：</t>
    <phoneticPr fontId="1"/>
  </si>
  <si>
    <t>メーカー</t>
    <phoneticPr fontId="1"/>
  </si>
  <si>
    <t>型式</t>
    <rPh sb="0" eb="2">
      <t>カタシキ</t>
    </rPh>
    <phoneticPr fontId="1"/>
  </si>
  <si>
    <t>ロボットハンド</t>
    <phoneticPr fontId="1"/>
  </si>
  <si>
    <t>コントローラ</t>
    <phoneticPr fontId="1"/>
  </si>
  <si>
    <t>オプション</t>
    <phoneticPr fontId="1"/>
  </si>
  <si>
    <t>ロボット付属品</t>
    <rPh sb="4" eb="6">
      <t>フゾク</t>
    </rPh>
    <rPh sb="6" eb="7">
      <t>ヒン</t>
    </rPh>
    <phoneticPr fontId="1"/>
  </si>
  <si>
    <t>レイアウト</t>
    <phoneticPr fontId="1"/>
  </si>
  <si>
    <t>メーカー：</t>
    <phoneticPr fontId="1"/>
  </si>
  <si>
    <t>型式：</t>
    <rPh sb="0" eb="2">
      <t>カタシキ</t>
    </rPh>
    <phoneticPr fontId="1"/>
  </si>
  <si>
    <t>ハンドタイプ：</t>
    <phoneticPr fontId="1"/>
  </si>
  <si>
    <t>コントローラ：</t>
    <phoneticPr fontId="1"/>
  </si>
  <si>
    <t>オプション：</t>
    <phoneticPr fontId="1"/>
  </si>
  <si>
    <t>付属品：</t>
    <rPh sb="0" eb="2">
      <t>フゾク</t>
    </rPh>
    <rPh sb="2" eb="3">
      <t>ヒン</t>
    </rPh>
    <phoneticPr fontId="1"/>
  </si>
  <si>
    <t>システム概要：
*導入台数
*工程数、など</t>
    <rPh sb="4" eb="6">
      <t>ガイヨウ</t>
    </rPh>
    <rPh sb="9" eb="11">
      <t>ドウニュウ</t>
    </rPh>
    <rPh sb="11" eb="13">
      <t>ダイスウ</t>
    </rPh>
    <rPh sb="15" eb="17">
      <t>コウテイ</t>
    </rPh>
    <rPh sb="17" eb="18">
      <t>スウ</t>
    </rPh>
    <phoneticPr fontId="1"/>
  </si>
  <si>
    <t>■関連周辺機器</t>
    <rPh sb="1" eb="3">
      <t>カンレン</t>
    </rPh>
    <rPh sb="3" eb="5">
      <t>シュウヘン</t>
    </rPh>
    <rPh sb="5" eb="7">
      <t>キキ</t>
    </rPh>
    <phoneticPr fontId="1"/>
  </si>
  <si>
    <t>[関連周辺機器概要]</t>
    <rPh sb="1" eb="3">
      <t>カンレン</t>
    </rPh>
    <rPh sb="3" eb="5">
      <t>シュウヘン</t>
    </rPh>
    <rPh sb="5" eb="7">
      <t>キキ</t>
    </rPh>
    <rPh sb="7" eb="9">
      <t>ガイヨウ</t>
    </rPh>
    <phoneticPr fontId="1"/>
  </si>
  <si>
    <t>機器名：</t>
    <rPh sb="0" eb="2">
      <t>キキ</t>
    </rPh>
    <rPh sb="2" eb="3">
      <t>メイ</t>
    </rPh>
    <phoneticPr fontId="1"/>
  </si>
  <si>
    <t>機器詳細：</t>
    <rPh sb="0" eb="2">
      <t>キキ</t>
    </rPh>
    <rPh sb="2" eb="4">
      <t>ショウサイ</t>
    </rPh>
    <phoneticPr fontId="1"/>
  </si>
  <si>
    <t>[ユーティリティ情報]</t>
    <rPh sb="8" eb="10">
      <t>ジョウホウ</t>
    </rPh>
    <phoneticPr fontId="1"/>
  </si>
  <si>
    <t>一次電源：</t>
    <rPh sb="0" eb="2">
      <t>イチジ</t>
    </rPh>
    <rPh sb="2" eb="4">
      <t>デンゲン</t>
    </rPh>
    <phoneticPr fontId="1"/>
  </si>
  <si>
    <t>電圧</t>
    <rPh sb="0" eb="2">
      <t>デンアツ</t>
    </rPh>
    <phoneticPr fontId="1"/>
  </si>
  <si>
    <t>周波数</t>
    <rPh sb="0" eb="3">
      <t>シュウハスウ</t>
    </rPh>
    <phoneticPr fontId="1"/>
  </si>
  <si>
    <t>一次電源電圧[V]：</t>
    <rPh sb="0" eb="4">
      <t>イチジデンゲン</t>
    </rPh>
    <rPh sb="4" eb="6">
      <t>デンアツ</t>
    </rPh>
    <phoneticPr fontId="1"/>
  </si>
  <si>
    <t>一次電源周波数[Hz]：</t>
    <rPh sb="0" eb="4">
      <t>イチジデンゲン</t>
    </rPh>
    <rPh sb="4" eb="7">
      <t>シュウハスウ</t>
    </rPh>
    <phoneticPr fontId="1"/>
  </si>
  <si>
    <t>[備考]</t>
    <rPh sb="1" eb="3">
      <t>ビコウ</t>
    </rPh>
    <phoneticPr fontId="1"/>
  </si>
  <si>
    <t>[工場情報]</t>
    <rPh sb="1" eb="3">
      <t>コウジョウ</t>
    </rPh>
    <rPh sb="3" eb="5">
      <t>ジョウホウ</t>
    </rPh>
    <phoneticPr fontId="1"/>
  </si>
  <si>
    <t>天井高さ</t>
    <rPh sb="0" eb="2">
      <t>テンジョウ</t>
    </rPh>
    <rPh sb="2" eb="3">
      <t>タカ</t>
    </rPh>
    <phoneticPr fontId="1"/>
  </si>
  <si>
    <t>クレーンの有無：</t>
    <rPh sb="5" eb="7">
      <t>ウム</t>
    </rPh>
    <phoneticPr fontId="1"/>
  </si>
  <si>
    <t>床の厚さ</t>
    <rPh sb="0" eb="1">
      <t>ユカ</t>
    </rPh>
    <rPh sb="2" eb="3">
      <t>アツ</t>
    </rPh>
    <phoneticPr fontId="1"/>
  </si>
  <si>
    <t>クレーン</t>
    <phoneticPr fontId="1"/>
  </si>
  <si>
    <t>フォークリフト</t>
    <phoneticPr fontId="1"/>
  </si>
  <si>
    <t>機器固定方法：</t>
    <rPh sb="0" eb="2">
      <t>キキ</t>
    </rPh>
    <rPh sb="2" eb="4">
      <t>コテイ</t>
    </rPh>
    <rPh sb="4" eb="6">
      <t>ホウホウ</t>
    </rPh>
    <phoneticPr fontId="1"/>
  </si>
  <si>
    <t>機器固定方法</t>
    <rPh sb="0" eb="2">
      <t>キキ</t>
    </rPh>
    <rPh sb="2" eb="4">
      <t>コテイ</t>
    </rPh>
    <rPh sb="4" eb="6">
      <t>ホウホウ</t>
    </rPh>
    <phoneticPr fontId="1"/>
  </si>
  <si>
    <t>設備基準</t>
    <rPh sb="0" eb="2">
      <t>セツビ</t>
    </rPh>
    <rPh sb="2" eb="4">
      <t>キジュン</t>
    </rPh>
    <phoneticPr fontId="1"/>
  </si>
  <si>
    <t>安全基準</t>
    <rPh sb="0" eb="2">
      <t>アンゼン</t>
    </rPh>
    <rPh sb="2" eb="4">
      <t>キジュン</t>
    </rPh>
    <phoneticPr fontId="1"/>
  </si>
  <si>
    <t>備考</t>
    <rPh sb="0" eb="2">
      <t>ビコウ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</si>
  <si>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</si>
  <si>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</si>
  <si>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■工場情報</t>
    <rPh sb="1" eb="3">
      <t>コウジョウ</t>
    </rPh>
    <rPh sb="3" eb="5">
      <t>ジョウホウ</t>
    </rPh>
    <phoneticPr fontId="1"/>
  </si>
  <si>
    <t>フォークリフトの有無：</t>
    <rPh sb="8" eb="10">
      <t>ウム</t>
    </rPh>
    <phoneticPr fontId="1"/>
  </si>
  <si>
    <t>温度[℃]：</t>
    <rPh sb="0" eb="2">
      <t>オンド</t>
    </rPh>
    <phoneticPr fontId="1"/>
  </si>
  <si>
    <t>湿度[％]：</t>
    <rPh sb="0" eb="2">
      <t>シツド</t>
    </rPh>
    <phoneticPr fontId="1"/>
  </si>
  <si>
    <t>設備基準：</t>
    <rPh sb="0" eb="2">
      <t>セツビ</t>
    </rPh>
    <rPh sb="2" eb="4">
      <t>キジュン</t>
    </rPh>
    <phoneticPr fontId="1"/>
  </si>
  <si>
    <t>安全基準：</t>
    <rPh sb="0" eb="2">
      <t>アンゼン</t>
    </rPh>
    <rPh sb="2" eb="4">
      <t>キジュン</t>
    </rPh>
    <phoneticPr fontId="1"/>
  </si>
  <si>
    <t>天井高さ[m]：</t>
    <rPh sb="0" eb="2">
      <t>テンジョウ</t>
    </rPh>
    <rPh sb="2" eb="3">
      <t>タカ</t>
    </rPh>
    <phoneticPr fontId="1"/>
  </si>
  <si>
    <t>床の厚さ[mm]：</t>
    <rPh sb="0" eb="1">
      <t>ユカ</t>
    </rPh>
    <rPh sb="2" eb="3">
      <t>アツ</t>
    </rPh>
    <phoneticPr fontId="1"/>
  </si>
  <si>
    <t>予算：</t>
    <rPh sb="0" eb="2">
      <t>ヨサン</t>
    </rPh>
    <phoneticPr fontId="1"/>
  </si>
  <si>
    <t>[予算]</t>
    <rPh sb="1" eb="3">
      <t>ヨサン</t>
    </rPh>
    <phoneticPr fontId="1"/>
  </si>
  <si>
    <t>[目標効果]</t>
    <rPh sb="1" eb="3">
      <t>モクヒョウ</t>
    </rPh>
    <rPh sb="3" eb="5">
      <t>コウカ</t>
    </rPh>
    <phoneticPr fontId="1"/>
  </si>
  <si>
    <t>[目標能力]</t>
    <rPh sb="1" eb="3">
      <t>モクヒョウ</t>
    </rPh>
    <rPh sb="3" eb="5">
      <t>ノウリョク</t>
    </rPh>
    <phoneticPr fontId="1"/>
  </si>
  <si>
    <t>目標効果：</t>
    <rPh sb="0" eb="2">
      <t>モクヒョウ</t>
    </rPh>
    <rPh sb="2" eb="4">
      <t>コウカ</t>
    </rPh>
    <phoneticPr fontId="1"/>
  </si>
  <si>
    <t>目標能力：</t>
    <rPh sb="0" eb="2">
      <t>モクヒョウ</t>
    </rPh>
    <rPh sb="2" eb="4">
      <t>ノウリョク</t>
    </rPh>
    <phoneticPr fontId="1"/>
  </si>
  <si>
    <t>[提出可能な書類]</t>
    <rPh sb="1" eb="3">
      <t>テイシュツ</t>
    </rPh>
    <rPh sb="3" eb="5">
      <t>カノウ</t>
    </rPh>
    <rPh sb="6" eb="8">
      <t>ショルイ</t>
    </rPh>
    <phoneticPr fontId="1"/>
  </si>
  <si>
    <t>■提出可能な資料</t>
    <rPh sb="1" eb="3">
      <t>テイシュツ</t>
    </rPh>
    <rPh sb="3" eb="5">
      <t>カノウ</t>
    </rPh>
    <rPh sb="6" eb="8">
      <t>シリョウ</t>
    </rPh>
    <phoneticPr fontId="1"/>
  </si>
  <si>
    <t>製品CADデータ：</t>
    <rPh sb="0" eb="2">
      <t>セイヒン</t>
    </rPh>
    <phoneticPr fontId="1"/>
  </si>
  <si>
    <t>レイアウト：</t>
    <phoneticPr fontId="1"/>
  </si>
  <si>
    <t>基準書：</t>
    <rPh sb="0" eb="2">
      <t>キジュン</t>
    </rPh>
    <rPh sb="2" eb="3">
      <t>ショ</t>
    </rPh>
    <phoneticPr fontId="1"/>
  </si>
  <si>
    <t>その他：</t>
    <rPh sb="2" eb="3">
      <t>タ</t>
    </rPh>
    <phoneticPr fontId="1"/>
  </si>
  <si>
    <t>■対象製品</t>
    <rPh sb="1" eb="3">
      <t>タイショウ</t>
    </rPh>
    <rPh sb="3" eb="5">
      <t>セイヒン</t>
    </rPh>
    <phoneticPr fontId="1"/>
  </si>
  <si>
    <t>製品名：</t>
    <rPh sb="0" eb="3">
      <t>セイヒンメイ</t>
    </rPh>
    <phoneticPr fontId="1"/>
  </si>
  <si>
    <t>重さ[kg]：</t>
    <rPh sb="0" eb="1">
      <t>オモ</t>
    </rPh>
    <phoneticPr fontId="1"/>
  </si>
  <si>
    <t>サイズ[mm]：</t>
    <phoneticPr fontId="1"/>
  </si>
  <si>
    <t>製品材質：</t>
    <rPh sb="0" eb="2">
      <t>セイヒン</t>
    </rPh>
    <rPh sb="2" eb="4">
      <t>ザイシツ</t>
    </rPh>
    <phoneticPr fontId="1"/>
  </si>
  <si>
    <t>[対象製品]</t>
    <rPh sb="1" eb="3">
      <t>タイショウ</t>
    </rPh>
    <rPh sb="3" eb="5">
      <t>セイヒン</t>
    </rPh>
    <phoneticPr fontId="1"/>
  </si>
  <si>
    <t>■その他機器情報</t>
    <rPh sb="3" eb="4">
      <t>タ</t>
    </rPh>
    <rPh sb="4" eb="6">
      <t>キキ</t>
    </rPh>
    <rPh sb="6" eb="8">
      <t>ジョウホウ</t>
    </rPh>
    <phoneticPr fontId="1"/>
  </si>
  <si>
    <t>エア：</t>
    <phoneticPr fontId="1"/>
  </si>
  <si>
    <t>制御機器：</t>
    <rPh sb="0" eb="2">
      <t>セイギョ</t>
    </rPh>
    <rPh sb="2" eb="4">
      <t>キキ</t>
    </rPh>
    <phoneticPr fontId="1"/>
  </si>
  <si>
    <t>[その他]</t>
    <rPh sb="3" eb="4">
      <t>タ</t>
    </rPh>
    <phoneticPr fontId="1"/>
  </si>
  <si>
    <t>品名</t>
    <rPh sb="0" eb="2">
      <t>ヒンメイ</t>
    </rPh>
    <phoneticPr fontId="1"/>
  </si>
  <si>
    <t>サイズ[mm]</t>
    <phoneticPr fontId="1"/>
  </si>
  <si>
    <t>エア</t>
    <phoneticPr fontId="1"/>
  </si>
  <si>
    <t>制御機器</t>
    <rPh sb="0" eb="2">
      <t>セイギョ</t>
    </rPh>
    <rPh sb="2" eb="4">
      <t>キキ</t>
    </rPh>
    <phoneticPr fontId="1"/>
  </si>
  <si>
    <t>安全柵：</t>
    <rPh sb="0" eb="2">
      <t>アンゼン</t>
    </rPh>
    <rPh sb="2" eb="3">
      <t>サク</t>
    </rPh>
    <phoneticPr fontId="1"/>
  </si>
  <si>
    <t>安全柵</t>
    <rPh sb="0" eb="3">
      <t>アンゼンサク</t>
    </rPh>
    <phoneticPr fontId="1"/>
  </si>
  <si>
    <t>重さ</t>
    <rPh sb="0" eb="1">
      <t>オモ</t>
    </rPh>
    <phoneticPr fontId="1"/>
  </si>
  <si>
    <t>製品材質</t>
    <rPh sb="0" eb="2">
      <t>セイヒン</t>
    </rPh>
    <rPh sb="2" eb="4">
      <t>ザイシツ</t>
    </rPh>
    <phoneticPr fontId="1"/>
  </si>
  <si>
    <t>塗装：</t>
    <rPh sb="0" eb="2">
      <t>トソウ</t>
    </rPh>
    <phoneticPr fontId="1"/>
  </si>
  <si>
    <t>塗装</t>
    <rPh sb="0" eb="2">
      <t>トソウ</t>
    </rPh>
    <phoneticPr fontId="1"/>
  </si>
  <si>
    <t>■ロボット仕様　※指定なしの場合は空欄</t>
    <rPh sb="5" eb="7">
      <t>シヨウ</t>
    </rPh>
    <phoneticPr fontId="1"/>
  </si>
  <si>
    <t>[導入場所名]</t>
    <rPh sb="1" eb="3">
      <t>ドウニュウ</t>
    </rPh>
    <rPh sb="3" eb="5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</si>
</sst>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0&quot;[V]&quot;"/>
    <numFmt numFmtId="178" formatCode="0&quot;[Hz]&quot;"/>
    <numFmt numFmtId="179" formatCode="0.0&quot;[m]&quot;"/>
    <numFmt numFmtId="180" formatCode="0.0&quot;[mm]&quot;"/>
    <numFmt numFmtId="181" formatCode="0.0&quot;[℃]&quot;"/>
    <numFmt numFmtId="182" formatCode="0&quot;[％]&quot;"/>
    <numFmt numFmtId="183" formatCode="0.0&quot;[kg]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5"/>
      <color theme="1"/>
      <name val="ＭＳ Ｐゴシック"/>
      <family val="3"/>
      <charset val="128"/>
      <scheme val="minor"/>
    </font>
    <font>
      <b/>
      <sz val="40"/>
      <color theme="1"/>
      <name val="ＭＳ Ｐゴシック"/>
      <family val="3"/>
      <charset val="128"/>
      <scheme val="minor"/>
    </font>
    <font>
      <b/>
      <sz val="4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8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30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/>
    </xf>
    <xf numFmtId="14" fontId="0" fillId="0" borderId="25" xfId="0" applyNumberForma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55" fontId="0" fillId="0" borderId="25" xfId="0" applyNumberForma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55" fontId="0" fillId="0" borderId="29" xfId="0" applyNumberForma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55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55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55" fontId="15" fillId="0" borderId="0" xfId="0" applyNumberFormat="1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178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2701193</xdr:colOff>
      <xdr:row>0</xdr:row>
      <xdr:rowOff>90073</xdr:rowOff>
    </xdr:from>
    <xdr:to>
      <xdr:col>3</xdr:col>
      <xdr:colOff>517770</xdr:colOff>
      <xdr:row>1</xdr:row>
      <xdr:rowOff>102577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64FCC89-B92E-4540-B646-E817C8CB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3655" y="90073"/>
          <a:ext cx="1059961" cy="1785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24423</xdr:rowOff>
    </xdr:from>
    <xdr:to>
      <xdr:col>2</xdr:col>
      <xdr:colOff>1167422</xdr:colOff>
      <xdr:row>2</xdr:row>
      <xdr:rowOff>14654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D6D3F9-A060-4FFF-9DB1-359C837EEA28}"/>
            </a:ext>
          </a:extLst>
        </xdr:cNvPr>
        <xdr:cNvSpPr txBox="1"/>
      </xdr:nvSpPr>
      <xdr:spPr>
        <a:xfrm>
          <a:off x="0" y="24423"/>
          <a:ext cx="3179884" cy="322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仕様書作成フォーマット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9526</xdr:rowOff>
    </xdr:from>
    <xdr:to>
      <xdr:col>17</xdr:col>
      <xdr:colOff>0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4" y="9526"/>
          <a:ext cx="3781426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改定履歴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9526</xdr:rowOff>
    </xdr:from>
    <xdr:to>
      <xdr:col>22</xdr:col>
      <xdr:colOff>127000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40241" y="9526"/>
          <a:ext cx="4543426" cy="8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予算・目標効果・提出資料</a:t>
          </a:r>
          <a:endParaRPr kumimoji="1" lang="en-US" altLang="ja-JP" sz="28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9526</xdr:rowOff>
    </xdr:from>
    <xdr:to>
      <xdr:col>17</xdr:col>
      <xdr:colOff>0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8574" y="9526"/>
          <a:ext cx="3781426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プロジェクト概要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0</xdr:row>
      <xdr:rowOff>9526</xdr:rowOff>
    </xdr:from>
    <xdr:to>
      <xdr:col>20</xdr:col>
      <xdr:colOff>38099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8573" y="9526"/>
          <a:ext cx="4533901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システム概要 （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</a:rPr>
            <a:t>1/3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</a:p>
      </xdr:txBody>
    </xdr:sp>
    <xdr:clientData/>
  </xdr:twoCellAnchor>
  <xdr:twoCellAnchor>
    <xdr:from>
      <xdr:col>36</xdr:col>
      <xdr:colOff>358774</xdr:colOff>
      <xdr:row>32</xdr:row>
      <xdr:rowOff>157690</xdr:rowOff>
    </xdr:from>
    <xdr:to>
      <xdr:col>51</xdr:col>
      <xdr:colOff>137583</xdr:colOff>
      <xdr:row>61</xdr:row>
      <xdr:rowOff>148167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783107" y="5576357"/>
          <a:ext cx="8986309" cy="4901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ロボット仕様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・ロボットタイプ　○○製ロボット（型式）　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or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指定なし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・ロボットハンド　シングルハンド 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/ 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ダブルハンド 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/ 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吸着ハンド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その他 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/ 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指定なし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・ロボットコントローラ　○○製○○タイプ　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or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指定なし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・ロボットオプション　○○仕様　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or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指定なし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・ロボット付属品　電源ケーブル長さ○○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m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TP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（操作コントローラ）ケーブル長さ○○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m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以上</a:t>
          </a:r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6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ロボットメーカーによって仕様・オプションが異なります。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9526</xdr:rowOff>
    </xdr:from>
    <xdr:to>
      <xdr:col>19</xdr:col>
      <xdr:colOff>228600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4" y="9526"/>
          <a:ext cx="4486276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システム概要 （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</a:rPr>
            <a:t>2/3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）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0</xdr:row>
      <xdr:rowOff>9526</xdr:rowOff>
    </xdr:from>
    <xdr:to>
      <xdr:col>22</xdr:col>
      <xdr:colOff>105832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0240" y="9526"/>
          <a:ext cx="4522259" cy="837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システム概要 （</a:t>
          </a:r>
          <a:r>
            <a:rPr kumimoji="1" lang="en-US" altLang="ja-JP" sz="2800" b="1">
              <a:latin typeface="メイリオ" panose="020B0604030504040204" pitchFamily="50" charset="-128"/>
              <a:ea typeface="メイリオ" panose="020B0604030504040204" pitchFamily="50" charset="-128"/>
            </a:rPr>
            <a:t>3/3</a:t>
          </a:r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9526</xdr:rowOff>
    </xdr:from>
    <xdr:to>
      <xdr:col>17</xdr:col>
      <xdr:colOff>0</xdr:colOff>
      <xdr:row>5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8574" y="9526"/>
          <a:ext cx="3781426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800" b="1">
              <a:latin typeface="メイリオ" panose="020B0604030504040204" pitchFamily="50" charset="-128"/>
              <a:ea typeface="メイリオ" panose="020B0604030504040204" pitchFamily="50" charset="-128"/>
            </a:rPr>
            <a:t>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BA91-AFDE-4C69-BC90-C56870622332}">
  <sheetPr codeName="Sheet1">
    <tabColor rgb="FFFFC000"/>
  </sheetPr>
  <dimension ref="A3:D66"/>
  <sheetViews>
    <sheetView tabSelected="1" view="pageBreakPreview" zoomScale="85" zoomScaleNormal="96" zoomScaleSheetLayoutView="85" workbookViewId="0">
      <selection activeCell="H11" sqref="H11"/>
    </sheetView>
  </sheetViews>
  <sheetFormatPr defaultRowHeight="13" x14ac:dyDescent="0.2"/>
  <cols>
    <col min="2" max="2" width="20.08984375" customWidth="1"/>
    <col min="3" max="3" width="46.453125" style="12" bestFit="1" customWidth="1"/>
  </cols>
  <sheetData>
    <row r="3" spans="1:3" ht="13.5" thickBot="1" x14ac:dyDescent="0.25">
      <c r="B3" s="15" t="s">
        <v>10</v>
      </c>
      <c r="C3" s="16"/>
    </row>
    <row r="4" spans="1:3" ht="13.5" thickTop="1" x14ac:dyDescent="0.2">
      <c r="A4" s="14"/>
      <c r="B4" s="33" t="s">
        <v>11</v>
      </c>
      <c r="C4" s="38">
        <v>44134</v>
      </c>
    </row>
    <row r="5" spans="1:3" x14ac:dyDescent="0.2">
      <c r="A5" s="14"/>
      <c r="B5" s="34" t="s">
        <v>12</v>
      </c>
      <c r="C5" s="39" t="s">
        <v>20</v>
      </c>
    </row>
    <row r="6" spans="1:3" x14ac:dyDescent="0.2">
      <c r="A6" s="14"/>
      <c r="B6" s="34" t="s">
        <v>15</v>
      </c>
      <c r="C6" s="39" t="s">
        <v>16</v>
      </c>
    </row>
    <row r="7" spans="1:3" ht="13.5" thickBot="1" x14ac:dyDescent="0.25">
      <c r="A7" s="14"/>
      <c r="B7" s="37" t="s">
        <v>13</v>
      </c>
      <c r="C7" s="40" t="s">
        <v>14</v>
      </c>
    </row>
    <row r="8" spans="1:3" ht="4.5" customHeight="1" thickTop="1" x14ac:dyDescent="0.2">
      <c r="A8" s="5"/>
      <c r="B8" s="17"/>
    </row>
    <row r="9" spans="1:3" ht="13.5" thickBot="1" x14ac:dyDescent="0.25">
      <c r="B9" s="15" t="s">
        <v>31</v>
      </c>
      <c r="C9" s="16"/>
    </row>
    <row r="10" spans="1:3" ht="13.5" thickTop="1" x14ac:dyDescent="0.2">
      <c r="A10" s="14"/>
      <c r="B10" s="33" t="s">
        <v>19</v>
      </c>
      <c r="C10" s="39"/>
    </row>
    <row r="11" spans="1:3" x14ac:dyDescent="0.2">
      <c r="B11" s="34" t="s">
        <v>17</v>
      </c>
      <c r="C11" s="41"/>
    </row>
    <row r="12" spans="1:3" x14ac:dyDescent="0.2">
      <c r="B12" s="34" t="s">
        <v>18</v>
      </c>
      <c r="C12" s="39"/>
    </row>
    <row r="13" spans="1:3" x14ac:dyDescent="0.2">
      <c r="B13" s="34" t="s">
        <v>83</v>
      </c>
      <c r="C13" s="39"/>
    </row>
    <row r="14" spans="1:3" ht="87" customHeight="1" x14ac:dyDescent="0.2">
      <c r="B14" s="34" t="s">
        <v>87</v>
      </c>
      <c r="C14" s="42"/>
    </row>
    <row r="15" spans="1:3" ht="87" customHeight="1" x14ac:dyDescent="0.2">
      <c r="B15" s="34" t="s">
        <v>88</v>
      </c>
      <c r="C15" s="42"/>
    </row>
    <row r="16" spans="1:3" ht="81" customHeight="1" x14ac:dyDescent="0.2">
      <c r="B16" s="36" t="s">
        <v>50</v>
      </c>
      <c r="C16" s="43"/>
    </row>
    <row r="17" spans="1:4" ht="50" customHeight="1" thickBot="1" x14ac:dyDescent="0.25">
      <c r="B17" s="35" t="s">
        <v>33</v>
      </c>
      <c r="C17" s="44"/>
    </row>
    <row r="18" spans="1:4" s="5" customFormat="1" ht="13.5" thickTop="1" x14ac:dyDescent="0.2">
      <c r="B18" s="21"/>
      <c r="C18" s="20"/>
    </row>
    <row r="19" spans="1:4" s="5" customFormat="1" ht="13.5" thickBot="1" x14ac:dyDescent="0.25">
      <c r="B19" s="16" t="s">
        <v>115</v>
      </c>
      <c r="C19" s="16"/>
    </row>
    <row r="20" spans="1:4" s="5" customFormat="1" ht="13.5" thickTop="1" x14ac:dyDescent="0.2">
      <c r="A20" s="14"/>
      <c r="B20" s="33" t="s">
        <v>44</v>
      </c>
      <c r="C20" s="45"/>
    </row>
    <row r="21" spans="1:4" s="5" customFormat="1" x14ac:dyDescent="0.2">
      <c r="A21" s="14"/>
      <c r="B21" s="34" t="s">
        <v>45</v>
      </c>
      <c r="C21" s="39"/>
    </row>
    <row r="22" spans="1:4" s="5" customFormat="1" x14ac:dyDescent="0.2">
      <c r="A22" s="14"/>
      <c r="B22" s="34" t="s">
        <v>46</v>
      </c>
      <c r="C22" s="39"/>
    </row>
    <row r="23" spans="1:4" s="5" customFormat="1" x14ac:dyDescent="0.2">
      <c r="A23" s="14"/>
      <c r="B23" s="34" t="s">
        <v>47</v>
      </c>
      <c r="C23" s="39"/>
    </row>
    <row r="24" spans="1:4" s="5" customFormat="1" x14ac:dyDescent="0.2">
      <c r="A24" s="14"/>
      <c r="B24" s="31" t="s">
        <v>48</v>
      </c>
      <c r="C24" s="39"/>
    </row>
    <row r="25" spans="1:4" ht="42.5" customHeight="1" thickBot="1" x14ac:dyDescent="0.25">
      <c r="A25" s="14"/>
      <c r="B25" s="32" t="s">
        <v>49</v>
      </c>
      <c r="C25" s="40"/>
      <c r="D25" s="5"/>
    </row>
    <row r="26" spans="1:4" ht="4.5" customHeight="1" thickTop="1" x14ac:dyDescent="0.2"/>
    <row r="27" spans="1:4" ht="13.5" thickBot="1" x14ac:dyDescent="0.25">
      <c r="B27" s="29" t="s">
        <v>51</v>
      </c>
      <c r="C27" s="16"/>
    </row>
    <row r="28" spans="1:4" ht="13.5" thickTop="1" x14ac:dyDescent="0.2">
      <c r="A28" s="14"/>
      <c r="B28" s="30" t="s">
        <v>53</v>
      </c>
      <c r="C28" s="46"/>
    </row>
    <row r="29" spans="1:4" ht="74.5" customHeight="1" x14ac:dyDescent="0.2">
      <c r="A29" s="14"/>
      <c r="B29" s="31" t="s">
        <v>54</v>
      </c>
      <c r="C29" s="39"/>
    </row>
    <row r="30" spans="1:4" x14ac:dyDescent="0.2">
      <c r="A30" s="14"/>
      <c r="B30" s="31" t="s">
        <v>59</v>
      </c>
      <c r="C30" s="39"/>
    </row>
    <row r="31" spans="1:4" x14ac:dyDescent="0.2">
      <c r="A31" s="14"/>
      <c r="B31" s="31" t="s">
        <v>60</v>
      </c>
      <c r="C31" s="39"/>
    </row>
    <row r="32" spans="1:4" ht="51.5" customHeight="1" thickBot="1" x14ac:dyDescent="0.25">
      <c r="A32" s="14"/>
      <c r="B32" s="32" t="s">
        <v>33</v>
      </c>
      <c r="C32" s="40"/>
    </row>
    <row r="33" spans="1:3" ht="4.5" customHeight="1" thickTop="1" x14ac:dyDescent="0.2">
      <c r="B33" s="23"/>
    </row>
    <row r="34" spans="1:3" ht="13" customHeight="1" thickBot="1" x14ac:dyDescent="0.25">
      <c r="B34" s="29" t="s">
        <v>95</v>
      </c>
      <c r="C34" s="16"/>
    </row>
    <row r="35" spans="1:3" ht="13" customHeight="1" thickTop="1" x14ac:dyDescent="0.2">
      <c r="A35" s="14"/>
      <c r="B35" s="30" t="s">
        <v>96</v>
      </c>
      <c r="C35" s="46"/>
    </row>
    <row r="36" spans="1:3" ht="13" customHeight="1" x14ac:dyDescent="0.2">
      <c r="A36" s="14"/>
      <c r="B36" s="31" t="s">
        <v>98</v>
      </c>
      <c r="C36" s="39"/>
    </row>
    <row r="37" spans="1:3" ht="13" customHeight="1" x14ac:dyDescent="0.2">
      <c r="A37" s="14"/>
      <c r="B37" s="31" t="s">
        <v>97</v>
      </c>
      <c r="C37" s="39"/>
    </row>
    <row r="38" spans="1:3" ht="13" customHeight="1" x14ac:dyDescent="0.2">
      <c r="A38" s="14"/>
      <c r="B38" s="31" t="s">
        <v>99</v>
      </c>
      <c r="C38" s="39"/>
    </row>
    <row r="39" spans="1:3" ht="42.5" customHeight="1" thickBot="1" x14ac:dyDescent="0.25">
      <c r="A39" s="14"/>
      <c r="B39" s="32" t="s">
        <v>33</v>
      </c>
      <c r="C39" s="40"/>
    </row>
    <row r="40" spans="1:3" ht="4.5" customHeight="1" thickTop="1" x14ac:dyDescent="0.2">
      <c r="B40" s="23"/>
    </row>
    <row r="41" spans="1:3" ht="13" customHeight="1" thickBot="1" x14ac:dyDescent="0.25">
      <c r="B41" s="29" t="s">
        <v>101</v>
      </c>
      <c r="C41" s="16"/>
    </row>
    <row r="42" spans="1:3" ht="34" customHeight="1" thickTop="1" x14ac:dyDescent="0.2">
      <c r="A42" s="14"/>
      <c r="B42" s="30" t="s">
        <v>102</v>
      </c>
      <c r="C42" s="46"/>
    </row>
    <row r="43" spans="1:3" ht="31.5" customHeight="1" x14ac:dyDescent="0.2">
      <c r="A43" s="14"/>
      <c r="B43" s="31" t="s">
        <v>103</v>
      </c>
      <c r="C43" s="39"/>
    </row>
    <row r="44" spans="1:3" ht="13" customHeight="1" x14ac:dyDescent="0.2">
      <c r="A44" s="14"/>
      <c r="B44" s="31" t="s">
        <v>109</v>
      </c>
      <c r="C44" s="39"/>
    </row>
    <row r="45" spans="1:3" ht="13" customHeight="1" x14ac:dyDescent="0.2">
      <c r="A45" s="14"/>
      <c r="B45" s="31" t="s">
        <v>113</v>
      </c>
      <c r="C45" s="39"/>
    </row>
    <row r="46" spans="1:3" ht="13" customHeight="1" thickBot="1" x14ac:dyDescent="0.25">
      <c r="A46" s="14"/>
      <c r="B46" s="32" t="s">
        <v>33</v>
      </c>
      <c r="C46" s="40"/>
    </row>
    <row r="47" spans="1:3" ht="4.5" customHeight="1" thickTop="1" x14ac:dyDescent="0.2"/>
    <row r="48" spans="1:3" ht="13.5" thickBot="1" x14ac:dyDescent="0.25">
      <c r="B48" s="24" t="s">
        <v>75</v>
      </c>
    </row>
    <row r="49" spans="2:3" ht="13.5" thickTop="1" x14ac:dyDescent="0.2">
      <c r="B49" s="30" t="s">
        <v>81</v>
      </c>
      <c r="C49" s="46"/>
    </row>
    <row r="50" spans="2:3" x14ac:dyDescent="0.2">
      <c r="B50" s="31" t="s">
        <v>82</v>
      </c>
      <c r="C50" s="39"/>
    </row>
    <row r="51" spans="2:3" x14ac:dyDescent="0.2">
      <c r="B51" s="31" t="s">
        <v>64</v>
      </c>
      <c r="C51" s="39"/>
    </row>
    <row r="52" spans="2:3" x14ac:dyDescent="0.2">
      <c r="B52" s="31" t="s">
        <v>76</v>
      </c>
      <c r="C52" s="39"/>
    </row>
    <row r="53" spans="2:3" x14ac:dyDescent="0.2">
      <c r="B53" s="31" t="s">
        <v>77</v>
      </c>
      <c r="C53" s="39"/>
    </row>
    <row r="54" spans="2:3" x14ac:dyDescent="0.2">
      <c r="B54" s="31" t="s">
        <v>78</v>
      </c>
      <c r="C54" s="39"/>
    </row>
    <row r="55" spans="2:3" x14ac:dyDescent="0.2">
      <c r="B55" s="31" t="s">
        <v>68</v>
      </c>
      <c r="C55" s="39"/>
    </row>
    <row r="56" spans="2:3" x14ac:dyDescent="0.2">
      <c r="B56" s="31" t="s">
        <v>79</v>
      </c>
      <c r="C56" s="39"/>
    </row>
    <row r="57" spans="2:3" x14ac:dyDescent="0.2">
      <c r="B57" s="31" t="s">
        <v>80</v>
      </c>
      <c r="C57" s="39"/>
    </row>
    <row r="58" spans="2:3" ht="13.5" thickBot="1" x14ac:dyDescent="0.25">
      <c r="B58" s="32" t="s">
        <v>33</v>
      </c>
      <c r="C58" s="40"/>
    </row>
    <row r="59" spans="2:3" ht="4.5" customHeight="1" thickTop="1" x14ac:dyDescent="0.2"/>
    <row r="60" spans="2:3" ht="13.5" thickBot="1" x14ac:dyDescent="0.25">
      <c r="B60" s="24" t="s">
        <v>90</v>
      </c>
    </row>
    <row r="61" spans="2:3" ht="13.5" thickTop="1" x14ac:dyDescent="0.2">
      <c r="B61" s="30" t="s">
        <v>91</v>
      </c>
      <c r="C61" s="46"/>
    </row>
    <row r="62" spans="2:3" x14ac:dyDescent="0.2">
      <c r="B62" s="31" t="s">
        <v>92</v>
      </c>
      <c r="C62" s="39"/>
    </row>
    <row r="63" spans="2:3" x14ac:dyDescent="0.2">
      <c r="B63" s="31" t="s">
        <v>93</v>
      </c>
      <c r="C63" s="39"/>
    </row>
    <row r="64" spans="2:3" ht="13.5" thickBot="1" x14ac:dyDescent="0.25">
      <c r="B64" s="32" t="s">
        <v>94</v>
      </c>
      <c r="C64" s="40"/>
    </row>
    <row r="65" spans="2:2" ht="13.5" thickTop="1" x14ac:dyDescent="0.2"/>
    <row r="66" spans="2:2" x14ac:dyDescent="0.2">
      <c r="B66" s="23"/>
    </row>
  </sheetData>
  <phoneticPr fontId="1"/>
  <dataValidations count="3">
    <dataValidation type="list" allowBlank="1" showInputMessage="1" showErrorMessage="1" sqref="C22" xr:uid="{7C585AFB-7A31-49DA-8FD5-5388BBAED133}">
      <formula1>"シングルハンド,ダブルハンド,吸着ハンド,その他"</formula1>
    </dataValidation>
    <dataValidation type="list" allowBlank="1" showInputMessage="1" showErrorMessage="1" sqref="C51 C52" xr:uid="{AC405D86-2DA9-4A16-A669-A932B2F68E10}">
      <formula1>"有,無"</formula1>
    </dataValidation>
    <dataValidation type="list" allowBlank="1" showInputMessage="1" showErrorMessage="1" sqref="C61" xr:uid="{8BF1114D-D24A-4EF6-8AFB-36E974994BB5}">
      <formula1>"不可,2Dのみ可,3Dのみ可,2D・3D"</formula1>
    </dataValidation>
  </dataValidations>
  <pageMargins left="0.7" right="0.7" top="0.75" bottom="0.75" header="0.3" footer="0.3"/>
  <pageSetup paperSize="9" scale="59" orientation="portrait" r:id="rId1"/>
  <rowBreaks count="1" manualBreakCount="1">
    <brk id="66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4" tint="0.39997558519241921"/>
  </sheetPr>
  <dimension ref="B1:AL65"/>
  <sheetViews>
    <sheetView view="pageBreakPreview" zoomScale="60" zoomScaleNormal="100" workbookViewId="0">
      <selection activeCell="AM25" sqref="AM25"/>
    </sheetView>
  </sheetViews>
  <sheetFormatPr defaultRowHeight="13" x14ac:dyDescent="0.2"/>
  <cols>
    <col min="1" max="1" width="2.81640625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6/6ページ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x14ac:dyDescent="0.2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2:33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2:33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  <row r="12" spans="2:33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</row>
    <row r="13" spans="2:33" x14ac:dyDescent="0.2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x14ac:dyDescent="0.2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x14ac:dyDescent="0.2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x14ac:dyDescent="0.2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8" x14ac:dyDescent="0.2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8" x14ac:dyDescent="0.2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2:38" x14ac:dyDescent="0.2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8" x14ac:dyDescent="0.2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2:38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L21" s="18"/>
    </row>
    <row r="22" spans="2:38" x14ac:dyDescent="0.2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8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8" x14ac:dyDescent="0.2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8" x14ac:dyDescent="0.2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8" x14ac:dyDescent="0.2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8" x14ac:dyDescent="0.2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8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8" x14ac:dyDescent="0.2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8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8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8" x14ac:dyDescent="0.2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x14ac:dyDescent="0.2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x14ac:dyDescent="0.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x14ac:dyDescent="0.2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x14ac:dyDescent="0.2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x14ac:dyDescent="0.2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x14ac:dyDescent="0.2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x14ac:dyDescent="0.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x14ac:dyDescent="0.2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x14ac:dyDescent="0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x14ac:dyDescent="0.2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x14ac:dyDescent="0.2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3" x14ac:dyDescent="0.2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2:33" x14ac:dyDescent="0.2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x14ac:dyDescent="0.2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3">
    <mergeCell ref="U3:AG3"/>
    <mergeCell ref="Z2:AG2"/>
    <mergeCell ref="AD5:AG5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</sheetPr>
  <dimension ref="B1:AG66"/>
  <sheetViews>
    <sheetView view="pageBreakPreview" zoomScale="60" zoomScaleNormal="70" workbookViewId="0">
      <selection activeCell="AR31" sqref="AR31"/>
    </sheetView>
  </sheetViews>
  <sheetFormatPr defaultRowHeight="13" x14ac:dyDescent="0.2"/>
  <cols>
    <col min="1" max="1" width="3" customWidth="1"/>
    <col min="2" max="33" width="3.08984375" customWidth="1"/>
    <col min="34" max="34" width="3" customWidth="1"/>
  </cols>
  <sheetData>
    <row r="1" spans="2:33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2:33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2:33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2:33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2:33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</row>
    <row r="6" spans="2:33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2:33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x14ac:dyDescent="0.2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2:33" x14ac:dyDescent="0.2">
      <c r="B10" s="4"/>
      <c r="C10" s="5"/>
      <c r="D10" s="5"/>
      <c r="E10" s="5"/>
      <c r="F10" s="5"/>
      <c r="G10" s="5"/>
      <c r="H10" s="5"/>
      <c r="I10" s="5"/>
      <c r="J10" s="5"/>
      <c r="K10" s="49" t="s">
        <v>21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"/>
      <c r="Z10" s="5"/>
      <c r="AA10" s="5"/>
      <c r="AB10" s="5"/>
      <c r="AC10" s="5"/>
      <c r="AD10" s="5"/>
      <c r="AE10" s="5"/>
      <c r="AF10" s="5"/>
      <c r="AG10" s="6"/>
    </row>
    <row r="11" spans="2:33" x14ac:dyDescent="0.2">
      <c r="B11" s="4"/>
      <c r="C11" s="5"/>
      <c r="D11" s="5"/>
      <c r="E11" s="5"/>
      <c r="F11" s="5"/>
      <c r="G11" s="5"/>
      <c r="H11" s="5"/>
      <c r="I11" s="5"/>
      <c r="J11" s="5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"/>
      <c r="Z11" s="5"/>
      <c r="AA11" s="5"/>
      <c r="AB11" s="5"/>
      <c r="AC11" s="5"/>
      <c r="AD11" s="5"/>
      <c r="AE11" s="5"/>
      <c r="AF11" s="5"/>
      <c r="AG11" s="6"/>
    </row>
    <row r="12" spans="2:33" x14ac:dyDescent="0.2">
      <c r="B12" s="4"/>
      <c r="C12" s="5"/>
      <c r="D12" s="5"/>
      <c r="E12" s="5"/>
      <c r="F12" s="5"/>
      <c r="G12" s="5"/>
      <c r="H12" s="5"/>
      <c r="I12" s="5"/>
      <c r="J12" s="5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"/>
      <c r="Z12" s="5"/>
      <c r="AA12" s="5"/>
      <c r="AB12" s="5"/>
      <c r="AC12" s="5"/>
      <c r="AD12" s="5"/>
      <c r="AE12" s="5"/>
      <c r="AF12" s="5"/>
      <c r="AG12" s="6"/>
    </row>
    <row r="13" spans="2:33" x14ac:dyDescent="0.2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x14ac:dyDescent="0.2">
      <c r="B14" s="4"/>
      <c r="C14" s="5"/>
      <c r="D14" s="5"/>
      <c r="E14" s="5"/>
      <c r="F14" s="5"/>
      <c r="G14" s="50" t="s">
        <v>22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"/>
      <c r="AD14" s="5"/>
      <c r="AE14" s="5"/>
      <c r="AF14" s="5"/>
      <c r="AG14" s="6"/>
    </row>
    <row r="15" spans="2:33" x14ac:dyDescent="0.2">
      <c r="B15" s="4"/>
      <c r="C15" s="5"/>
      <c r="D15" s="5"/>
      <c r="E15" s="5"/>
      <c r="F15" s="5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"/>
      <c r="AD15" s="5"/>
      <c r="AE15" s="5"/>
      <c r="AF15" s="5"/>
      <c r="AG15" s="6"/>
    </row>
    <row r="16" spans="2:33" x14ac:dyDescent="0.2">
      <c r="B16" s="4"/>
      <c r="C16" s="5"/>
      <c r="D16" s="5"/>
      <c r="E16" s="5"/>
      <c r="F16" s="5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"/>
      <c r="AD16" s="5"/>
      <c r="AE16" s="5"/>
      <c r="AF16" s="5"/>
      <c r="AG16" s="6"/>
    </row>
    <row r="17" spans="2:33" x14ac:dyDescent="0.2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x14ac:dyDescent="0.2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2:33" x14ac:dyDescent="0.2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3" x14ac:dyDescent="0.2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2:33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2:33" x14ac:dyDescent="0.2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x14ac:dyDescent="0.2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3" x14ac:dyDescent="0.2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3" x14ac:dyDescent="0.2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2:33" x14ac:dyDescent="0.2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x14ac:dyDescent="0.2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x14ac:dyDescent="0.2">
      <c r="B31" s="4"/>
      <c r="C31" s="48">
        <f>【入力シート】!C10</f>
        <v>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"/>
    </row>
    <row r="32" spans="2:33" x14ac:dyDescent="0.2">
      <c r="B32" s="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"/>
    </row>
    <row r="33" spans="2:33" x14ac:dyDescent="0.2">
      <c r="B33" s="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"/>
    </row>
    <row r="34" spans="2:33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x14ac:dyDescent="0.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x14ac:dyDescent="0.2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x14ac:dyDescent="0.2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x14ac:dyDescent="0.2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x14ac:dyDescent="0.2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x14ac:dyDescent="0.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x14ac:dyDescent="0.2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x14ac:dyDescent="0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x14ac:dyDescent="0.2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x14ac:dyDescent="0.2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3" ht="13" customHeight="1" x14ac:dyDescent="0.2">
      <c r="B47" s="4"/>
      <c r="C47" s="5"/>
      <c r="D47" s="5"/>
      <c r="E47" s="5"/>
      <c r="F47" s="5"/>
      <c r="G47" s="5"/>
      <c r="H47" s="5"/>
      <c r="I47" s="52" t="s">
        <v>23</v>
      </c>
      <c r="J47" s="52"/>
      <c r="K47" s="52"/>
      <c r="L47" s="52"/>
      <c r="M47" s="51">
        <f>【入力シート】!C4</f>
        <v>44134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"/>
      <c r="Z47" s="5"/>
      <c r="AA47" s="5"/>
      <c r="AB47" s="5"/>
      <c r="AC47" s="5"/>
      <c r="AD47" s="5"/>
      <c r="AE47" s="5"/>
      <c r="AF47" s="5"/>
      <c r="AG47" s="6"/>
    </row>
    <row r="48" spans="2:33" ht="13" customHeight="1" x14ac:dyDescent="0.2">
      <c r="B48" s="4"/>
      <c r="C48" s="5"/>
      <c r="D48" s="5"/>
      <c r="E48" s="5"/>
      <c r="F48" s="5"/>
      <c r="G48" s="5"/>
      <c r="H48" s="5"/>
      <c r="I48" s="52"/>
      <c r="J48" s="52"/>
      <c r="K48" s="52"/>
      <c r="L48" s="52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"/>
      <c r="Z48" s="5"/>
      <c r="AA48" s="5"/>
      <c r="AB48" s="5"/>
      <c r="AC48" s="5"/>
      <c r="AD48" s="5"/>
      <c r="AE48" s="5"/>
      <c r="AF48" s="5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2" t="str">
        <f>【入力シート】!C5</f>
        <v>株式会社△△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"/>
      <c r="AE53" s="5"/>
      <c r="AF53" s="5"/>
      <c r="AG53" s="6"/>
    </row>
    <row r="54" spans="2:33" x14ac:dyDescent="0.2">
      <c r="B54" s="4"/>
      <c r="C54" s="5"/>
      <c r="D54" s="5"/>
      <c r="E54" s="47" t="str">
        <f>【入力シート】!C6&amp;"　"&amp;【入力シート】!C7</f>
        <v>ロボイン部　ロボイン太郎　　　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5"/>
      <c r="AF54" s="5"/>
      <c r="AG54" s="6"/>
    </row>
    <row r="55" spans="2:33" x14ac:dyDescent="0.2">
      <c r="B55" s="4"/>
      <c r="C55" s="5"/>
      <c r="D55" s="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x14ac:dyDescent="0.2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2:33" x14ac:dyDescent="0.2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2:33" x14ac:dyDescent="0.2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</row>
    <row r="65" spans="2:33" x14ac:dyDescent="0.2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</row>
    <row r="66" spans="2:33" ht="13.5" thickBot="1" x14ac:dyDescent="0.25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</row>
  </sheetData>
  <mergeCells count="7">
    <mergeCell ref="E54:AD55"/>
    <mergeCell ref="C31:AF33"/>
    <mergeCell ref="K10:X12"/>
    <mergeCell ref="G14:AB16"/>
    <mergeCell ref="M47:X48"/>
    <mergeCell ref="F52:AC53"/>
    <mergeCell ref="I47:L48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39997558519241921"/>
  </sheetPr>
  <dimension ref="B1:AG65"/>
  <sheetViews>
    <sheetView view="pageBreakPreview" topLeftCell="A34" zoomScale="60" zoomScaleNormal="100" workbookViewId="0">
      <selection activeCell="AM25" sqref="AM25"/>
    </sheetView>
  </sheetViews>
  <sheetFormatPr defaultRowHeight="13" x14ac:dyDescent="0.2"/>
  <cols>
    <col min="1" max="1" width="3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0" t="s">
        <v>30</v>
      </c>
      <c r="O3" s="50"/>
      <c r="P3" s="50"/>
      <c r="Q3" s="50"/>
      <c r="R3" s="50"/>
      <c r="S3" s="50"/>
      <c r="T3" s="50"/>
      <c r="U3" s="5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0"/>
      <c r="O4" s="50"/>
      <c r="P4" s="50"/>
      <c r="Q4" s="50"/>
      <c r="R4" s="50"/>
      <c r="S4" s="50"/>
      <c r="T4" s="50"/>
      <c r="U4" s="5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0"/>
      <c r="O5" s="50"/>
      <c r="P5" s="50"/>
      <c r="Q5" s="50"/>
      <c r="R5" s="50"/>
      <c r="S5" s="50"/>
      <c r="T5" s="50"/>
      <c r="U5" s="5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3.5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x14ac:dyDescent="0.2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2:33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2:33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  <row r="12" spans="2:33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</row>
    <row r="13" spans="2:33" x14ac:dyDescent="0.2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x14ac:dyDescent="0.2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x14ac:dyDescent="0.2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2:33" x14ac:dyDescent="0.2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x14ac:dyDescent="0.2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x14ac:dyDescent="0.2">
      <c r="B18" s="4"/>
      <c r="C18" s="5"/>
      <c r="D18" s="5"/>
      <c r="E18" s="5"/>
      <c r="F18" s="53" t="s">
        <v>24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"/>
      <c r="Z18" s="5"/>
      <c r="AA18" s="5"/>
      <c r="AB18" s="5"/>
      <c r="AC18" s="5"/>
      <c r="AD18" s="5"/>
      <c r="AE18" s="5"/>
      <c r="AF18" s="5"/>
      <c r="AG18" s="6"/>
    </row>
    <row r="19" spans="2:33" x14ac:dyDescent="0.2">
      <c r="B19" s="4"/>
      <c r="C19" s="5"/>
      <c r="D19" s="5"/>
      <c r="E19" s="5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"/>
      <c r="Z19" s="5"/>
      <c r="AA19" s="5"/>
      <c r="AB19" s="5"/>
      <c r="AC19" s="5"/>
      <c r="AD19" s="5"/>
      <c r="AE19" s="5"/>
      <c r="AF19" s="5"/>
      <c r="AG19" s="6"/>
    </row>
    <row r="20" spans="2:33" x14ac:dyDescent="0.2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2:33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2:33" x14ac:dyDescent="0.2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x14ac:dyDescent="0.2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3" x14ac:dyDescent="0.2">
      <c r="B25" s="4"/>
      <c r="C25" s="5"/>
      <c r="D25" s="5"/>
      <c r="E25" s="5"/>
      <c r="F25" s="53" t="s">
        <v>25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"/>
      <c r="Z25" s="5"/>
      <c r="AA25" s="5"/>
      <c r="AB25" s="5"/>
      <c r="AC25" s="5"/>
      <c r="AD25" s="5"/>
      <c r="AE25" s="5"/>
      <c r="AF25" s="5"/>
      <c r="AG25" s="6"/>
    </row>
    <row r="26" spans="2:33" x14ac:dyDescent="0.2">
      <c r="B26" s="4"/>
      <c r="C26" s="5"/>
      <c r="D26" s="5"/>
      <c r="E26" s="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"/>
      <c r="Z26" s="5"/>
      <c r="AA26" s="5"/>
      <c r="AB26" s="5"/>
      <c r="AC26" s="5"/>
      <c r="AD26" s="5"/>
      <c r="AE26" s="5"/>
      <c r="AF26" s="5"/>
      <c r="AG26" s="6"/>
    </row>
    <row r="27" spans="2:33" x14ac:dyDescent="0.2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x14ac:dyDescent="0.2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ht="13" customHeight="1" x14ac:dyDescent="0.2">
      <c r="B32" s="4"/>
      <c r="C32" s="5"/>
      <c r="D32" s="5"/>
      <c r="E32" s="5"/>
      <c r="F32" s="53" t="s">
        <v>26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"/>
      <c r="AC32" s="5"/>
      <c r="AD32" s="5"/>
      <c r="AE32" s="5"/>
      <c r="AF32" s="5"/>
      <c r="AG32" s="6"/>
    </row>
    <row r="33" spans="2:33" ht="13" customHeight="1" x14ac:dyDescent="0.2">
      <c r="B33" s="4"/>
      <c r="C33" s="5"/>
      <c r="D33" s="5"/>
      <c r="E33" s="5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"/>
      <c r="AC33" s="5"/>
      <c r="AD33" s="5"/>
      <c r="AE33" s="5"/>
      <c r="AF33" s="5"/>
      <c r="AG33" s="6"/>
    </row>
    <row r="34" spans="2:33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x14ac:dyDescent="0.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x14ac:dyDescent="0.2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x14ac:dyDescent="0.2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ht="13" customHeight="1" x14ac:dyDescent="0.2">
      <c r="B39" s="4"/>
      <c r="C39" s="5"/>
      <c r="D39" s="5"/>
      <c r="E39" s="5"/>
      <c r="F39" s="53" t="s">
        <v>27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"/>
      <c r="AC39" s="5"/>
      <c r="AD39" s="5"/>
      <c r="AE39" s="5"/>
      <c r="AF39" s="5"/>
      <c r="AG39" s="6"/>
    </row>
    <row r="40" spans="2:33" ht="13" customHeight="1" x14ac:dyDescent="0.2">
      <c r="B40" s="4"/>
      <c r="C40" s="5"/>
      <c r="D40" s="5"/>
      <c r="E40" s="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"/>
      <c r="AC40" s="5"/>
      <c r="AD40" s="5"/>
      <c r="AE40" s="5"/>
      <c r="AF40" s="5"/>
      <c r="AG40" s="6"/>
    </row>
    <row r="41" spans="2:33" x14ac:dyDescent="0.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x14ac:dyDescent="0.2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x14ac:dyDescent="0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x14ac:dyDescent="0.2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ht="13" customHeight="1" x14ac:dyDescent="0.2">
      <c r="B46" s="4"/>
      <c r="C46" s="5"/>
      <c r="D46" s="5"/>
      <c r="E46" s="5"/>
      <c r="F46" s="53" t="s">
        <v>28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"/>
      <c r="AB46" s="5"/>
      <c r="AC46" s="5"/>
      <c r="AD46" s="5"/>
      <c r="AE46" s="5"/>
      <c r="AF46" s="5"/>
      <c r="AG46" s="6"/>
    </row>
    <row r="47" spans="2:33" ht="13" customHeight="1" x14ac:dyDescent="0.2">
      <c r="B47" s="4"/>
      <c r="C47" s="5"/>
      <c r="D47" s="5"/>
      <c r="E47" s="5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"/>
      <c r="AB47" s="5"/>
      <c r="AC47" s="5"/>
      <c r="AD47" s="5"/>
      <c r="AE47" s="5"/>
      <c r="AF47" s="5"/>
      <c r="AG47" s="6"/>
    </row>
    <row r="48" spans="2:33" x14ac:dyDescent="0.2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3" t="s">
        <v>29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"/>
      <c r="Z53" s="5"/>
      <c r="AA53" s="5"/>
      <c r="AB53" s="5"/>
      <c r="AC53" s="5"/>
      <c r="AD53" s="5"/>
      <c r="AE53" s="5"/>
      <c r="AF53" s="5"/>
      <c r="AG53" s="6"/>
    </row>
    <row r="54" spans="2:33" x14ac:dyDescent="0.2">
      <c r="B54" s="4"/>
      <c r="C54" s="5"/>
      <c r="D54" s="5"/>
      <c r="E54" s="5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"/>
      <c r="Z54" s="5"/>
      <c r="AA54" s="5"/>
      <c r="AB54" s="5"/>
      <c r="AC54" s="5"/>
      <c r="AD54" s="5"/>
      <c r="AE54" s="5"/>
      <c r="AF54" s="5"/>
      <c r="AG54" s="6"/>
    </row>
    <row r="55" spans="2:33" x14ac:dyDescent="0.2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7">
    <mergeCell ref="N3:U5"/>
    <mergeCell ref="F18:X19"/>
    <mergeCell ref="F25:X26"/>
    <mergeCell ref="F53:X54"/>
    <mergeCell ref="F32:AA33"/>
    <mergeCell ref="F39:AA40"/>
    <mergeCell ref="F46:Z47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39997558519241921"/>
  </sheetPr>
  <dimension ref="B1:AG65"/>
  <sheetViews>
    <sheetView view="pageBreakPreview" zoomScale="60" zoomScaleNormal="100" workbookViewId="0">
      <selection activeCell="Z2" sqref="Z2:AG2"/>
    </sheetView>
  </sheetViews>
  <sheetFormatPr defaultRowHeight="13" x14ac:dyDescent="0.2"/>
  <cols>
    <col min="1" max="1" width="3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/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13.5" thickBot="1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x14ac:dyDescent="0.2">
      <c r="B8" s="4"/>
      <c r="C8" s="5"/>
      <c r="D8" s="56" t="s">
        <v>0</v>
      </c>
      <c r="E8" s="57"/>
      <c r="F8" s="57"/>
      <c r="G8" s="57"/>
      <c r="H8" s="58"/>
      <c r="I8" s="61" t="s">
        <v>1</v>
      </c>
      <c r="J8" s="57"/>
      <c r="K8" s="57"/>
      <c r="L8" s="57"/>
      <c r="M8" s="57"/>
      <c r="N8" s="57"/>
      <c r="O8" s="57"/>
      <c r="P8" s="58"/>
      <c r="Q8" s="61" t="s">
        <v>2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63"/>
      <c r="AF8" s="5"/>
      <c r="AG8" s="6"/>
    </row>
    <row r="9" spans="2:33" ht="13.5" thickBot="1" x14ac:dyDescent="0.25">
      <c r="B9" s="4"/>
      <c r="C9" s="5"/>
      <c r="D9" s="59"/>
      <c r="E9" s="55"/>
      <c r="F9" s="55"/>
      <c r="G9" s="55"/>
      <c r="H9" s="60"/>
      <c r="I9" s="62"/>
      <c r="J9" s="55"/>
      <c r="K9" s="55"/>
      <c r="L9" s="55"/>
      <c r="M9" s="55"/>
      <c r="N9" s="55"/>
      <c r="O9" s="55"/>
      <c r="P9" s="60"/>
      <c r="Q9" s="62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64"/>
      <c r="AF9" s="5"/>
      <c r="AG9" s="6"/>
    </row>
    <row r="10" spans="2:33" x14ac:dyDescent="0.2">
      <c r="B10" s="4"/>
      <c r="C10" s="5"/>
      <c r="D10" s="56" t="s">
        <v>3</v>
      </c>
      <c r="E10" s="57"/>
      <c r="F10" s="57"/>
      <c r="G10" s="57"/>
      <c r="H10" s="58"/>
      <c r="I10" s="61" t="s">
        <v>4</v>
      </c>
      <c r="J10" s="57"/>
      <c r="K10" s="57"/>
      <c r="L10" s="57"/>
      <c r="M10" s="57"/>
      <c r="N10" s="57"/>
      <c r="O10" s="57"/>
      <c r="P10" s="58"/>
      <c r="Q10" s="61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63"/>
      <c r="AF10" s="5"/>
      <c r="AG10" s="6"/>
    </row>
    <row r="11" spans="2:33" x14ac:dyDescent="0.2">
      <c r="B11" s="4"/>
      <c r="C11" s="5"/>
      <c r="D11" s="65"/>
      <c r="E11" s="66"/>
      <c r="F11" s="66"/>
      <c r="G11" s="66"/>
      <c r="H11" s="67"/>
      <c r="I11" s="68"/>
      <c r="J11" s="69"/>
      <c r="K11" s="69"/>
      <c r="L11" s="69"/>
      <c r="M11" s="69"/>
      <c r="N11" s="69"/>
      <c r="O11" s="69"/>
      <c r="P11" s="70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1"/>
      <c r="AF11" s="5"/>
      <c r="AG11" s="6"/>
    </row>
    <row r="12" spans="2:33" x14ac:dyDescent="0.2">
      <c r="B12" s="4"/>
      <c r="C12" s="5"/>
      <c r="D12" s="72" t="s">
        <v>3</v>
      </c>
      <c r="E12" s="73"/>
      <c r="F12" s="73"/>
      <c r="G12" s="73"/>
      <c r="H12" s="74"/>
      <c r="I12" s="76"/>
      <c r="J12" s="73"/>
      <c r="K12" s="73"/>
      <c r="L12" s="73"/>
      <c r="M12" s="73"/>
      <c r="N12" s="73"/>
      <c r="O12" s="73"/>
      <c r="P12" s="74"/>
      <c r="Q12" s="76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7"/>
      <c r="AF12" s="5"/>
      <c r="AG12" s="6"/>
    </row>
    <row r="13" spans="2:33" x14ac:dyDescent="0.2">
      <c r="B13" s="4"/>
      <c r="C13" s="5"/>
      <c r="D13" s="75"/>
      <c r="E13" s="69"/>
      <c r="F13" s="69"/>
      <c r="G13" s="69"/>
      <c r="H13" s="70"/>
      <c r="I13" s="68"/>
      <c r="J13" s="69"/>
      <c r="K13" s="69"/>
      <c r="L13" s="69"/>
      <c r="M13" s="69"/>
      <c r="N13" s="69"/>
      <c r="O13" s="69"/>
      <c r="P13" s="70"/>
      <c r="Q13" s="68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1"/>
      <c r="AF13" s="5"/>
      <c r="AG13" s="6"/>
    </row>
    <row r="14" spans="2:33" x14ac:dyDescent="0.2">
      <c r="B14" s="4"/>
      <c r="C14" s="5"/>
      <c r="D14" s="72" t="s">
        <v>3</v>
      </c>
      <c r="E14" s="73"/>
      <c r="F14" s="73"/>
      <c r="G14" s="73"/>
      <c r="H14" s="74"/>
      <c r="I14" s="76"/>
      <c r="J14" s="73"/>
      <c r="K14" s="73"/>
      <c r="L14" s="73"/>
      <c r="M14" s="73"/>
      <c r="N14" s="73"/>
      <c r="O14" s="73"/>
      <c r="P14" s="74"/>
      <c r="Q14" s="76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7"/>
      <c r="AF14" s="5"/>
      <c r="AG14" s="6"/>
    </row>
    <row r="15" spans="2:33" x14ac:dyDescent="0.2">
      <c r="B15" s="4"/>
      <c r="C15" s="5"/>
      <c r="D15" s="75"/>
      <c r="E15" s="69"/>
      <c r="F15" s="69"/>
      <c r="G15" s="69"/>
      <c r="H15" s="70"/>
      <c r="I15" s="68"/>
      <c r="J15" s="69"/>
      <c r="K15" s="69"/>
      <c r="L15" s="69"/>
      <c r="M15" s="69"/>
      <c r="N15" s="69"/>
      <c r="O15" s="69"/>
      <c r="P15" s="70"/>
      <c r="Q15" s="68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1"/>
      <c r="AF15" s="5"/>
      <c r="AG15" s="6"/>
    </row>
    <row r="16" spans="2:33" x14ac:dyDescent="0.2">
      <c r="B16" s="4"/>
      <c r="C16" s="5"/>
      <c r="D16" s="72" t="s">
        <v>3</v>
      </c>
      <c r="E16" s="73"/>
      <c r="F16" s="73"/>
      <c r="G16" s="73"/>
      <c r="H16" s="74"/>
      <c r="I16" s="76"/>
      <c r="J16" s="73"/>
      <c r="K16" s="73"/>
      <c r="L16" s="73"/>
      <c r="M16" s="73"/>
      <c r="N16" s="73"/>
      <c r="O16" s="73"/>
      <c r="P16" s="74"/>
      <c r="Q16" s="76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7"/>
      <c r="AF16" s="5"/>
      <c r="AG16" s="6"/>
    </row>
    <row r="17" spans="2:33" x14ac:dyDescent="0.2">
      <c r="B17" s="4"/>
      <c r="C17" s="5"/>
      <c r="D17" s="75"/>
      <c r="E17" s="69"/>
      <c r="F17" s="69"/>
      <c r="G17" s="69"/>
      <c r="H17" s="70"/>
      <c r="I17" s="68"/>
      <c r="J17" s="69"/>
      <c r="K17" s="69"/>
      <c r="L17" s="69"/>
      <c r="M17" s="69"/>
      <c r="N17" s="69"/>
      <c r="O17" s="69"/>
      <c r="P17" s="70"/>
      <c r="Q17" s="68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1"/>
      <c r="AF17" s="5"/>
      <c r="AG17" s="6"/>
    </row>
    <row r="18" spans="2:33" x14ac:dyDescent="0.2">
      <c r="B18" s="4"/>
      <c r="C18" s="5"/>
      <c r="D18" s="72" t="s">
        <v>3</v>
      </c>
      <c r="E18" s="73"/>
      <c r="F18" s="73"/>
      <c r="G18" s="73"/>
      <c r="H18" s="74"/>
      <c r="I18" s="76"/>
      <c r="J18" s="73"/>
      <c r="K18" s="73"/>
      <c r="L18" s="73"/>
      <c r="M18" s="73"/>
      <c r="N18" s="73"/>
      <c r="O18" s="73"/>
      <c r="P18" s="74"/>
      <c r="Q18" s="76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7"/>
      <c r="AF18" s="5"/>
      <c r="AG18" s="6"/>
    </row>
    <row r="19" spans="2:33" x14ac:dyDescent="0.2">
      <c r="B19" s="4"/>
      <c r="C19" s="5"/>
      <c r="D19" s="75"/>
      <c r="E19" s="69"/>
      <c r="F19" s="69"/>
      <c r="G19" s="69"/>
      <c r="H19" s="70"/>
      <c r="I19" s="68"/>
      <c r="J19" s="69"/>
      <c r="K19" s="69"/>
      <c r="L19" s="69"/>
      <c r="M19" s="69"/>
      <c r="N19" s="69"/>
      <c r="O19" s="69"/>
      <c r="P19" s="70"/>
      <c r="Q19" s="68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71"/>
      <c r="AF19" s="5"/>
      <c r="AG19" s="6"/>
    </row>
    <row r="20" spans="2:33" x14ac:dyDescent="0.2">
      <c r="B20" s="4"/>
      <c r="C20" s="5"/>
      <c r="D20" s="72" t="s">
        <v>3</v>
      </c>
      <c r="E20" s="73"/>
      <c r="F20" s="73"/>
      <c r="G20" s="73"/>
      <c r="H20" s="74"/>
      <c r="I20" s="76"/>
      <c r="J20" s="73"/>
      <c r="K20" s="73"/>
      <c r="L20" s="73"/>
      <c r="M20" s="73"/>
      <c r="N20" s="73"/>
      <c r="O20" s="73"/>
      <c r="P20" s="74"/>
      <c r="Q20" s="76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7"/>
      <c r="AF20" s="5"/>
      <c r="AG20" s="6"/>
    </row>
    <row r="21" spans="2:33" x14ac:dyDescent="0.2">
      <c r="B21" s="4"/>
      <c r="C21" s="5"/>
      <c r="D21" s="75"/>
      <c r="E21" s="69"/>
      <c r="F21" s="69"/>
      <c r="G21" s="69"/>
      <c r="H21" s="70"/>
      <c r="I21" s="68"/>
      <c r="J21" s="69"/>
      <c r="K21" s="69"/>
      <c r="L21" s="69"/>
      <c r="M21" s="69"/>
      <c r="N21" s="69"/>
      <c r="O21" s="69"/>
      <c r="P21" s="70"/>
      <c r="Q21" s="68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1"/>
      <c r="AF21" s="5"/>
      <c r="AG21" s="6"/>
    </row>
    <row r="22" spans="2:33" x14ac:dyDescent="0.2">
      <c r="B22" s="4"/>
      <c r="C22" s="5"/>
      <c r="D22" s="72" t="s">
        <v>3</v>
      </c>
      <c r="E22" s="73"/>
      <c r="F22" s="73"/>
      <c r="G22" s="73"/>
      <c r="H22" s="74"/>
      <c r="I22" s="76"/>
      <c r="J22" s="73"/>
      <c r="K22" s="73"/>
      <c r="L22" s="73"/>
      <c r="M22" s="73"/>
      <c r="N22" s="73"/>
      <c r="O22" s="73"/>
      <c r="P22" s="74"/>
      <c r="Q22" s="76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7"/>
      <c r="AF22" s="5"/>
      <c r="AG22" s="6"/>
    </row>
    <row r="23" spans="2:33" x14ac:dyDescent="0.2">
      <c r="B23" s="4"/>
      <c r="C23" s="5"/>
      <c r="D23" s="75"/>
      <c r="E23" s="69"/>
      <c r="F23" s="69"/>
      <c r="G23" s="69"/>
      <c r="H23" s="70"/>
      <c r="I23" s="68"/>
      <c r="J23" s="69"/>
      <c r="K23" s="69"/>
      <c r="L23" s="69"/>
      <c r="M23" s="69"/>
      <c r="N23" s="69"/>
      <c r="O23" s="69"/>
      <c r="P23" s="70"/>
      <c r="Q23" s="68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1"/>
      <c r="AF23" s="5"/>
      <c r="AG23" s="6"/>
    </row>
    <row r="24" spans="2:33" x14ac:dyDescent="0.2">
      <c r="B24" s="4"/>
      <c r="C24" s="5"/>
      <c r="D24" s="72" t="s">
        <v>3</v>
      </c>
      <c r="E24" s="73"/>
      <c r="F24" s="73"/>
      <c r="G24" s="73"/>
      <c r="H24" s="74"/>
      <c r="I24" s="76"/>
      <c r="J24" s="73"/>
      <c r="K24" s="73"/>
      <c r="L24" s="73"/>
      <c r="M24" s="73"/>
      <c r="N24" s="73"/>
      <c r="O24" s="73"/>
      <c r="P24" s="74"/>
      <c r="Q24" s="76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7"/>
      <c r="AF24" s="5"/>
      <c r="AG24" s="6"/>
    </row>
    <row r="25" spans="2:33" x14ac:dyDescent="0.2">
      <c r="B25" s="4"/>
      <c r="C25" s="5"/>
      <c r="D25" s="75"/>
      <c r="E25" s="69"/>
      <c r="F25" s="69"/>
      <c r="G25" s="69"/>
      <c r="H25" s="70"/>
      <c r="I25" s="68"/>
      <c r="J25" s="69"/>
      <c r="K25" s="69"/>
      <c r="L25" s="69"/>
      <c r="M25" s="69"/>
      <c r="N25" s="69"/>
      <c r="O25" s="69"/>
      <c r="P25" s="70"/>
      <c r="Q25" s="68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1"/>
      <c r="AF25" s="5"/>
      <c r="AG25" s="6"/>
    </row>
    <row r="26" spans="2:33" x14ac:dyDescent="0.2">
      <c r="B26" s="4"/>
      <c r="C26" s="5"/>
      <c r="D26" s="72" t="s">
        <v>3</v>
      </c>
      <c r="E26" s="73"/>
      <c r="F26" s="73"/>
      <c r="G26" s="73"/>
      <c r="H26" s="74"/>
      <c r="I26" s="76"/>
      <c r="J26" s="73"/>
      <c r="K26" s="73"/>
      <c r="L26" s="73"/>
      <c r="M26" s="73"/>
      <c r="N26" s="73"/>
      <c r="O26" s="73"/>
      <c r="P26" s="74"/>
      <c r="Q26" s="76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7"/>
      <c r="AF26" s="5"/>
      <c r="AG26" s="6"/>
    </row>
    <row r="27" spans="2:33" x14ac:dyDescent="0.2">
      <c r="B27" s="4"/>
      <c r="C27" s="5"/>
      <c r="D27" s="75"/>
      <c r="E27" s="69"/>
      <c r="F27" s="69"/>
      <c r="G27" s="69"/>
      <c r="H27" s="70"/>
      <c r="I27" s="68"/>
      <c r="J27" s="69"/>
      <c r="K27" s="69"/>
      <c r="L27" s="69"/>
      <c r="M27" s="69"/>
      <c r="N27" s="69"/>
      <c r="O27" s="69"/>
      <c r="P27" s="70"/>
      <c r="Q27" s="68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1"/>
      <c r="AF27" s="5"/>
      <c r="AG27" s="6"/>
    </row>
    <row r="28" spans="2:33" x14ac:dyDescent="0.2">
      <c r="B28" s="4"/>
      <c r="C28" s="5"/>
      <c r="D28" s="72" t="s">
        <v>3</v>
      </c>
      <c r="E28" s="73"/>
      <c r="F28" s="73"/>
      <c r="G28" s="73"/>
      <c r="H28" s="74"/>
      <c r="I28" s="76"/>
      <c r="J28" s="73"/>
      <c r="K28" s="73"/>
      <c r="L28" s="73"/>
      <c r="M28" s="73"/>
      <c r="N28" s="73"/>
      <c r="O28" s="73"/>
      <c r="P28" s="74"/>
      <c r="Q28" s="76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7"/>
      <c r="AF28" s="5"/>
      <c r="AG28" s="6"/>
    </row>
    <row r="29" spans="2:33" x14ac:dyDescent="0.2">
      <c r="B29" s="4"/>
      <c r="C29" s="5"/>
      <c r="D29" s="75"/>
      <c r="E29" s="69"/>
      <c r="F29" s="69"/>
      <c r="G29" s="69"/>
      <c r="H29" s="70"/>
      <c r="I29" s="68"/>
      <c r="J29" s="69"/>
      <c r="K29" s="69"/>
      <c r="L29" s="69"/>
      <c r="M29" s="69"/>
      <c r="N29" s="69"/>
      <c r="O29" s="69"/>
      <c r="P29" s="70"/>
      <c r="Q29" s="68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1"/>
      <c r="AF29" s="5"/>
      <c r="AG29" s="6"/>
    </row>
    <row r="30" spans="2:33" x14ac:dyDescent="0.2">
      <c r="B30" s="4"/>
      <c r="C30" s="5"/>
      <c r="D30" s="72" t="s">
        <v>3</v>
      </c>
      <c r="E30" s="73"/>
      <c r="F30" s="73"/>
      <c r="G30" s="73"/>
      <c r="H30" s="74"/>
      <c r="I30" s="76"/>
      <c r="J30" s="73"/>
      <c r="K30" s="73"/>
      <c r="L30" s="73"/>
      <c r="M30" s="73"/>
      <c r="N30" s="73"/>
      <c r="O30" s="73"/>
      <c r="P30" s="74"/>
      <c r="Q30" s="76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7"/>
      <c r="AF30" s="5"/>
      <c r="AG30" s="6"/>
    </row>
    <row r="31" spans="2:33" x14ac:dyDescent="0.2">
      <c r="B31" s="4"/>
      <c r="C31" s="5"/>
      <c r="D31" s="75"/>
      <c r="E31" s="69"/>
      <c r="F31" s="69"/>
      <c r="G31" s="69"/>
      <c r="H31" s="70"/>
      <c r="I31" s="68"/>
      <c r="J31" s="69"/>
      <c r="K31" s="69"/>
      <c r="L31" s="69"/>
      <c r="M31" s="69"/>
      <c r="N31" s="69"/>
      <c r="O31" s="69"/>
      <c r="P31" s="70"/>
      <c r="Q31" s="68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1"/>
      <c r="AF31" s="5"/>
      <c r="AG31" s="6"/>
    </row>
    <row r="32" spans="2:33" x14ac:dyDescent="0.2">
      <c r="B32" s="4"/>
      <c r="C32" s="5"/>
      <c r="D32" s="72" t="s">
        <v>3</v>
      </c>
      <c r="E32" s="73"/>
      <c r="F32" s="73"/>
      <c r="G32" s="73"/>
      <c r="H32" s="74"/>
      <c r="I32" s="76"/>
      <c r="J32" s="73"/>
      <c r="K32" s="73"/>
      <c r="L32" s="73"/>
      <c r="M32" s="73"/>
      <c r="N32" s="73"/>
      <c r="O32" s="73"/>
      <c r="P32" s="74"/>
      <c r="Q32" s="76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7"/>
      <c r="AF32" s="5"/>
      <c r="AG32" s="6"/>
    </row>
    <row r="33" spans="2:33" x14ac:dyDescent="0.2">
      <c r="B33" s="4"/>
      <c r="C33" s="5"/>
      <c r="D33" s="75"/>
      <c r="E33" s="69"/>
      <c r="F33" s="69"/>
      <c r="G33" s="69"/>
      <c r="H33" s="70"/>
      <c r="I33" s="68"/>
      <c r="J33" s="69"/>
      <c r="K33" s="69"/>
      <c r="L33" s="69"/>
      <c r="M33" s="69"/>
      <c r="N33" s="69"/>
      <c r="O33" s="69"/>
      <c r="P33" s="70"/>
      <c r="Q33" s="68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1"/>
      <c r="AF33" s="5"/>
      <c r="AG33" s="6"/>
    </row>
    <row r="34" spans="2:33" x14ac:dyDescent="0.2">
      <c r="B34" s="4"/>
      <c r="C34" s="5"/>
      <c r="D34" s="72" t="s">
        <v>3</v>
      </c>
      <c r="E34" s="73"/>
      <c r="F34" s="73"/>
      <c r="G34" s="73"/>
      <c r="H34" s="74"/>
      <c r="I34" s="76"/>
      <c r="J34" s="73"/>
      <c r="K34" s="73"/>
      <c r="L34" s="73"/>
      <c r="M34" s="73"/>
      <c r="N34" s="73"/>
      <c r="O34" s="73"/>
      <c r="P34" s="74"/>
      <c r="Q34" s="76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7"/>
      <c r="AF34" s="5"/>
      <c r="AG34" s="6"/>
    </row>
    <row r="35" spans="2:33" x14ac:dyDescent="0.2">
      <c r="B35" s="4"/>
      <c r="C35" s="5"/>
      <c r="D35" s="75"/>
      <c r="E35" s="69"/>
      <c r="F35" s="69"/>
      <c r="G35" s="69"/>
      <c r="H35" s="70"/>
      <c r="I35" s="68"/>
      <c r="J35" s="69"/>
      <c r="K35" s="69"/>
      <c r="L35" s="69"/>
      <c r="M35" s="69"/>
      <c r="N35" s="69"/>
      <c r="O35" s="69"/>
      <c r="P35" s="70"/>
      <c r="Q35" s="68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1"/>
      <c r="AF35" s="5"/>
      <c r="AG35" s="6"/>
    </row>
    <row r="36" spans="2:33" x14ac:dyDescent="0.2">
      <c r="B36" s="4"/>
      <c r="C36" s="5"/>
      <c r="D36" s="72" t="s">
        <v>3</v>
      </c>
      <c r="E36" s="73"/>
      <c r="F36" s="73"/>
      <c r="G36" s="73"/>
      <c r="H36" s="74"/>
      <c r="I36" s="76"/>
      <c r="J36" s="73"/>
      <c r="K36" s="73"/>
      <c r="L36" s="73"/>
      <c r="M36" s="73"/>
      <c r="N36" s="73"/>
      <c r="O36" s="73"/>
      <c r="P36" s="74"/>
      <c r="Q36" s="76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7"/>
      <c r="AF36" s="5"/>
      <c r="AG36" s="6"/>
    </row>
    <row r="37" spans="2:33" x14ac:dyDescent="0.2">
      <c r="B37" s="4"/>
      <c r="C37" s="5"/>
      <c r="D37" s="75"/>
      <c r="E37" s="69"/>
      <c r="F37" s="69"/>
      <c r="G37" s="69"/>
      <c r="H37" s="70"/>
      <c r="I37" s="68"/>
      <c r="J37" s="69"/>
      <c r="K37" s="69"/>
      <c r="L37" s="69"/>
      <c r="M37" s="69"/>
      <c r="N37" s="69"/>
      <c r="O37" s="69"/>
      <c r="P37" s="70"/>
      <c r="Q37" s="68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1"/>
      <c r="AF37" s="5"/>
      <c r="AG37" s="6"/>
    </row>
    <row r="38" spans="2:33" x14ac:dyDescent="0.2">
      <c r="B38" s="4"/>
      <c r="C38" s="5"/>
      <c r="D38" s="72" t="s">
        <v>3</v>
      </c>
      <c r="E38" s="73"/>
      <c r="F38" s="73"/>
      <c r="G38" s="73"/>
      <c r="H38" s="74"/>
      <c r="I38" s="76"/>
      <c r="J38" s="73"/>
      <c r="K38" s="73"/>
      <c r="L38" s="73"/>
      <c r="M38" s="73"/>
      <c r="N38" s="73"/>
      <c r="O38" s="73"/>
      <c r="P38" s="74"/>
      <c r="Q38" s="76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7"/>
      <c r="AF38" s="5"/>
      <c r="AG38" s="6"/>
    </row>
    <row r="39" spans="2:33" x14ac:dyDescent="0.2">
      <c r="B39" s="4"/>
      <c r="C39" s="5"/>
      <c r="D39" s="75"/>
      <c r="E39" s="69"/>
      <c r="F39" s="69"/>
      <c r="G39" s="69"/>
      <c r="H39" s="70"/>
      <c r="I39" s="68"/>
      <c r="J39" s="69"/>
      <c r="K39" s="69"/>
      <c r="L39" s="69"/>
      <c r="M39" s="69"/>
      <c r="N39" s="69"/>
      <c r="O39" s="69"/>
      <c r="P39" s="70"/>
      <c r="Q39" s="68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1"/>
      <c r="AF39" s="5"/>
      <c r="AG39" s="6"/>
    </row>
    <row r="40" spans="2:33" x14ac:dyDescent="0.2">
      <c r="B40" s="4"/>
      <c r="C40" s="5"/>
      <c r="D40" s="72" t="s">
        <v>3</v>
      </c>
      <c r="E40" s="73"/>
      <c r="F40" s="73"/>
      <c r="G40" s="73"/>
      <c r="H40" s="74"/>
      <c r="I40" s="76"/>
      <c r="J40" s="73"/>
      <c r="K40" s="73"/>
      <c r="L40" s="73"/>
      <c r="M40" s="73"/>
      <c r="N40" s="73"/>
      <c r="O40" s="73"/>
      <c r="P40" s="74"/>
      <c r="Q40" s="76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7"/>
      <c r="AF40" s="5"/>
      <c r="AG40" s="6"/>
    </row>
    <row r="41" spans="2:33" x14ac:dyDescent="0.2">
      <c r="B41" s="4"/>
      <c r="C41" s="5"/>
      <c r="D41" s="75"/>
      <c r="E41" s="69"/>
      <c r="F41" s="69"/>
      <c r="G41" s="69"/>
      <c r="H41" s="70"/>
      <c r="I41" s="68"/>
      <c r="J41" s="69"/>
      <c r="K41" s="69"/>
      <c r="L41" s="69"/>
      <c r="M41" s="69"/>
      <c r="N41" s="69"/>
      <c r="O41" s="69"/>
      <c r="P41" s="70"/>
      <c r="Q41" s="68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1"/>
      <c r="AF41" s="5"/>
      <c r="AG41" s="6"/>
    </row>
    <row r="42" spans="2:33" x14ac:dyDescent="0.2">
      <c r="B42" s="4"/>
      <c r="C42" s="5"/>
      <c r="D42" s="72" t="s">
        <v>3</v>
      </c>
      <c r="E42" s="73"/>
      <c r="F42" s="73"/>
      <c r="G42" s="73"/>
      <c r="H42" s="74"/>
      <c r="I42" s="76"/>
      <c r="J42" s="73"/>
      <c r="K42" s="73"/>
      <c r="L42" s="73"/>
      <c r="M42" s="73"/>
      <c r="N42" s="73"/>
      <c r="O42" s="73"/>
      <c r="P42" s="74"/>
      <c r="Q42" s="76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7"/>
      <c r="AF42" s="5"/>
      <c r="AG42" s="6"/>
    </row>
    <row r="43" spans="2:33" x14ac:dyDescent="0.2">
      <c r="B43" s="4"/>
      <c r="C43" s="5"/>
      <c r="D43" s="75"/>
      <c r="E43" s="69"/>
      <c r="F43" s="69"/>
      <c r="G43" s="69"/>
      <c r="H43" s="70"/>
      <c r="I43" s="68"/>
      <c r="J43" s="69"/>
      <c r="K43" s="69"/>
      <c r="L43" s="69"/>
      <c r="M43" s="69"/>
      <c r="N43" s="69"/>
      <c r="O43" s="69"/>
      <c r="P43" s="70"/>
      <c r="Q43" s="68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71"/>
      <c r="AF43" s="5"/>
      <c r="AG43" s="6"/>
    </row>
    <row r="44" spans="2:33" x14ac:dyDescent="0.2">
      <c r="B44" s="4"/>
      <c r="C44" s="5"/>
      <c r="D44" s="72" t="s">
        <v>3</v>
      </c>
      <c r="E44" s="73"/>
      <c r="F44" s="73"/>
      <c r="G44" s="73"/>
      <c r="H44" s="74"/>
      <c r="I44" s="76"/>
      <c r="J44" s="73"/>
      <c r="K44" s="73"/>
      <c r="L44" s="73"/>
      <c r="M44" s="73"/>
      <c r="N44" s="73"/>
      <c r="O44" s="73"/>
      <c r="P44" s="74"/>
      <c r="Q44" s="76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7"/>
      <c r="AF44" s="5"/>
      <c r="AG44" s="6"/>
    </row>
    <row r="45" spans="2:33" x14ac:dyDescent="0.2">
      <c r="B45" s="4"/>
      <c r="C45" s="5"/>
      <c r="D45" s="75"/>
      <c r="E45" s="69"/>
      <c r="F45" s="69"/>
      <c r="G45" s="69"/>
      <c r="H45" s="70"/>
      <c r="I45" s="68"/>
      <c r="J45" s="69"/>
      <c r="K45" s="69"/>
      <c r="L45" s="69"/>
      <c r="M45" s="69"/>
      <c r="N45" s="69"/>
      <c r="O45" s="69"/>
      <c r="P45" s="70"/>
      <c r="Q45" s="68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1"/>
      <c r="AF45" s="5"/>
      <c r="AG45" s="6"/>
    </row>
    <row r="46" spans="2:33" x14ac:dyDescent="0.2">
      <c r="B46" s="4"/>
      <c r="C46" s="5"/>
      <c r="D46" s="72" t="s">
        <v>3</v>
      </c>
      <c r="E46" s="73"/>
      <c r="F46" s="73"/>
      <c r="G46" s="73"/>
      <c r="H46" s="74"/>
      <c r="I46" s="76"/>
      <c r="J46" s="73"/>
      <c r="K46" s="73"/>
      <c r="L46" s="73"/>
      <c r="M46" s="73"/>
      <c r="N46" s="73"/>
      <c r="O46" s="73"/>
      <c r="P46" s="74"/>
      <c r="Q46" s="76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7"/>
      <c r="AF46" s="5"/>
      <c r="AG46" s="6"/>
    </row>
    <row r="47" spans="2:33" x14ac:dyDescent="0.2">
      <c r="B47" s="4"/>
      <c r="C47" s="5"/>
      <c r="D47" s="75"/>
      <c r="E47" s="69"/>
      <c r="F47" s="69"/>
      <c r="G47" s="69"/>
      <c r="H47" s="70"/>
      <c r="I47" s="68"/>
      <c r="J47" s="69"/>
      <c r="K47" s="69"/>
      <c r="L47" s="69"/>
      <c r="M47" s="69"/>
      <c r="N47" s="69"/>
      <c r="O47" s="69"/>
      <c r="P47" s="70"/>
      <c r="Q47" s="6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1"/>
      <c r="AF47" s="5"/>
      <c r="AG47" s="6"/>
    </row>
    <row r="48" spans="2:33" x14ac:dyDescent="0.2">
      <c r="B48" s="4"/>
      <c r="C48" s="5"/>
      <c r="D48" s="72" t="s">
        <v>3</v>
      </c>
      <c r="E48" s="73"/>
      <c r="F48" s="73"/>
      <c r="G48" s="73"/>
      <c r="H48" s="74"/>
      <c r="I48" s="76"/>
      <c r="J48" s="73"/>
      <c r="K48" s="73"/>
      <c r="L48" s="73"/>
      <c r="M48" s="73"/>
      <c r="N48" s="73"/>
      <c r="O48" s="73"/>
      <c r="P48" s="74"/>
      <c r="Q48" s="76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7"/>
      <c r="AF48" s="5"/>
      <c r="AG48" s="6"/>
    </row>
    <row r="49" spans="2:33" x14ac:dyDescent="0.2">
      <c r="B49" s="4"/>
      <c r="C49" s="5"/>
      <c r="D49" s="75"/>
      <c r="E49" s="69"/>
      <c r="F49" s="69"/>
      <c r="G49" s="69"/>
      <c r="H49" s="70"/>
      <c r="I49" s="68"/>
      <c r="J49" s="69"/>
      <c r="K49" s="69"/>
      <c r="L49" s="69"/>
      <c r="M49" s="69"/>
      <c r="N49" s="69"/>
      <c r="O49" s="69"/>
      <c r="P49" s="70"/>
      <c r="Q49" s="68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1"/>
      <c r="AF49" s="5"/>
      <c r="AG49" s="6"/>
    </row>
    <row r="50" spans="2:33" x14ac:dyDescent="0.2">
      <c r="B50" s="4"/>
      <c r="C50" s="5"/>
      <c r="D50" s="72" t="s">
        <v>3</v>
      </c>
      <c r="E50" s="73"/>
      <c r="F50" s="73"/>
      <c r="G50" s="73"/>
      <c r="H50" s="74"/>
      <c r="I50" s="76"/>
      <c r="J50" s="73"/>
      <c r="K50" s="73"/>
      <c r="L50" s="73"/>
      <c r="M50" s="73"/>
      <c r="N50" s="73"/>
      <c r="O50" s="73"/>
      <c r="P50" s="74"/>
      <c r="Q50" s="76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7"/>
      <c r="AF50" s="5"/>
      <c r="AG50" s="6"/>
    </row>
    <row r="51" spans="2:33" x14ac:dyDescent="0.2">
      <c r="B51" s="4"/>
      <c r="C51" s="5"/>
      <c r="D51" s="75"/>
      <c r="E51" s="69"/>
      <c r="F51" s="69"/>
      <c r="G51" s="69"/>
      <c r="H51" s="70"/>
      <c r="I51" s="68"/>
      <c r="J51" s="69"/>
      <c r="K51" s="69"/>
      <c r="L51" s="69"/>
      <c r="M51" s="69"/>
      <c r="N51" s="69"/>
      <c r="O51" s="69"/>
      <c r="P51" s="70"/>
      <c r="Q51" s="68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1"/>
      <c r="AF51" s="5"/>
      <c r="AG51" s="6"/>
    </row>
    <row r="52" spans="2:33" x14ac:dyDescent="0.2">
      <c r="B52" s="4"/>
      <c r="C52" s="5"/>
      <c r="D52" s="72" t="s">
        <v>3</v>
      </c>
      <c r="E52" s="73"/>
      <c r="F52" s="73"/>
      <c r="G52" s="73"/>
      <c r="H52" s="74"/>
      <c r="I52" s="76"/>
      <c r="J52" s="73"/>
      <c r="K52" s="73"/>
      <c r="L52" s="73"/>
      <c r="M52" s="73"/>
      <c r="N52" s="73"/>
      <c r="O52" s="73"/>
      <c r="P52" s="74"/>
      <c r="Q52" s="76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7"/>
      <c r="AF52" s="5"/>
      <c r="AG52" s="6"/>
    </row>
    <row r="53" spans="2:33" x14ac:dyDescent="0.2">
      <c r="B53" s="4"/>
      <c r="C53" s="5"/>
      <c r="D53" s="75"/>
      <c r="E53" s="69"/>
      <c r="F53" s="69"/>
      <c r="G53" s="69"/>
      <c r="H53" s="70"/>
      <c r="I53" s="68"/>
      <c r="J53" s="69"/>
      <c r="K53" s="69"/>
      <c r="L53" s="69"/>
      <c r="M53" s="69"/>
      <c r="N53" s="69"/>
      <c r="O53" s="69"/>
      <c r="P53" s="70"/>
      <c r="Q53" s="6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1"/>
      <c r="AF53" s="5"/>
      <c r="AG53" s="6"/>
    </row>
    <row r="54" spans="2:33" x14ac:dyDescent="0.2">
      <c r="B54" s="4"/>
      <c r="C54" s="5"/>
      <c r="D54" s="72" t="s">
        <v>3</v>
      </c>
      <c r="E54" s="73"/>
      <c r="F54" s="73"/>
      <c r="G54" s="73"/>
      <c r="H54" s="74"/>
      <c r="I54" s="76"/>
      <c r="J54" s="73"/>
      <c r="K54" s="73"/>
      <c r="L54" s="73"/>
      <c r="M54" s="73"/>
      <c r="N54" s="73"/>
      <c r="O54" s="73"/>
      <c r="P54" s="74"/>
      <c r="Q54" s="76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7"/>
      <c r="AF54" s="5"/>
      <c r="AG54" s="6"/>
    </row>
    <row r="55" spans="2:33" x14ac:dyDescent="0.2">
      <c r="B55" s="4"/>
      <c r="C55" s="5"/>
      <c r="D55" s="75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70"/>
      <c r="Q55" s="68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1"/>
      <c r="AF55" s="5"/>
      <c r="AG55" s="6"/>
    </row>
    <row r="56" spans="2:33" x14ac:dyDescent="0.2">
      <c r="B56" s="4"/>
      <c r="C56" s="5"/>
      <c r="D56" s="72" t="s">
        <v>3</v>
      </c>
      <c r="E56" s="73"/>
      <c r="F56" s="73"/>
      <c r="G56" s="73"/>
      <c r="H56" s="74"/>
      <c r="I56" s="76"/>
      <c r="J56" s="73"/>
      <c r="K56" s="73"/>
      <c r="L56" s="73"/>
      <c r="M56" s="73"/>
      <c r="N56" s="73"/>
      <c r="O56" s="73"/>
      <c r="P56" s="74"/>
      <c r="Q56" s="76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7"/>
      <c r="AF56" s="5"/>
      <c r="AG56" s="6"/>
    </row>
    <row r="57" spans="2:33" x14ac:dyDescent="0.2">
      <c r="B57" s="4"/>
      <c r="C57" s="5"/>
      <c r="D57" s="75"/>
      <c r="E57" s="69"/>
      <c r="F57" s="69"/>
      <c r="G57" s="69"/>
      <c r="H57" s="70"/>
      <c r="I57" s="68"/>
      <c r="J57" s="69"/>
      <c r="K57" s="69"/>
      <c r="L57" s="69"/>
      <c r="M57" s="69"/>
      <c r="N57" s="69"/>
      <c r="O57" s="69"/>
      <c r="P57" s="70"/>
      <c r="Q57" s="68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1"/>
      <c r="AF57" s="5"/>
      <c r="AG57" s="6"/>
    </row>
    <row r="58" spans="2:33" x14ac:dyDescent="0.2">
      <c r="B58" s="4"/>
      <c r="C58" s="5"/>
      <c r="D58" s="72" t="s">
        <v>3</v>
      </c>
      <c r="E58" s="73"/>
      <c r="F58" s="73"/>
      <c r="G58" s="73"/>
      <c r="H58" s="74"/>
      <c r="I58" s="76"/>
      <c r="J58" s="73"/>
      <c r="K58" s="73"/>
      <c r="L58" s="73"/>
      <c r="M58" s="73"/>
      <c r="N58" s="73"/>
      <c r="O58" s="73"/>
      <c r="P58" s="74"/>
      <c r="Q58" s="76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7"/>
      <c r="AF58" s="5"/>
      <c r="AG58" s="6"/>
    </row>
    <row r="59" spans="2:33" ht="13.5" thickBot="1" x14ac:dyDescent="0.25">
      <c r="B59" s="4"/>
      <c r="C59" s="5"/>
      <c r="D59" s="75"/>
      <c r="E59" s="69"/>
      <c r="F59" s="69"/>
      <c r="G59" s="69"/>
      <c r="H59" s="70"/>
      <c r="I59" s="78"/>
      <c r="J59" s="66"/>
      <c r="K59" s="66"/>
      <c r="L59" s="66"/>
      <c r="M59" s="66"/>
      <c r="N59" s="66"/>
      <c r="O59" s="66"/>
      <c r="P59" s="67"/>
      <c r="Q59" s="78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79"/>
      <c r="AF59" s="5"/>
      <c r="AG59" s="6"/>
    </row>
    <row r="60" spans="2:33" x14ac:dyDescent="0.2">
      <c r="B60" s="4"/>
      <c r="C60" s="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81">
    <mergeCell ref="D58:H59"/>
    <mergeCell ref="I58:P59"/>
    <mergeCell ref="Q58:AE59"/>
    <mergeCell ref="D54:H55"/>
    <mergeCell ref="I54:P55"/>
    <mergeCell ref="Q54:AE55"/>
    <mergeCell ref="D56:H57"/>
    <mergeCell ref="I56:P57"/>
    <mergeCell ref="Q56:AE57"/>
    <mergeCell ref="D50:H51"/>
    <mergeCell ref="I50:P51"/>
    <mergeCell ref="Q50:AE51"/>
    <mergeCell ref="D52:H53"/>
    <mergeCell ref="I52:P53"/>
    <mergeCell ref="Q52:AE53"/>
    <mergeCell ref="D46:H47"/>
    <mergeCell ref="I46:P47"/>
    <mergeCell ref="Q46:AE47"/>
    <mergeCell ref="D48:H49"/>
    <mergeCell ref="I48:P49"/>
    <mergeCell ref="Q48:AE49"/>
    <mergeCell ref="D40:H41"/>
    <mergeCell ref="I40:P41"/>
    <mergeCell ref="Q40:AE41"/>
    <mergeCell ref="D44:H45"/>
    <mergeCell ref="I44:P45"/>
    <mergeCell ref="Q44:AE45"/>
    <mergeCell ref="D42:H43"/>
    <mergeCell ref="I42:P43"/>
    <mergeCell ref="Q42:AE43"/>
    <mergeCell ref="D14:H15"/>
    <mergeCell ref="I14:P15"/>
    <mergeCell ref="Q14:AE15"/>
    <mergeCell ref="I12:P13"/>
    <mergeCell ref="Q12:AE13"/>
    <mergeCell ref="D12:H13"/>
    <mergeCell ref="Q18:AE19"/>
    <mergeCell ref="I18:P19"/>
    <mergeCell ref="D18:H19"/>
    <mergeCell ref="D16:H17"/>
    <mergeCell ref="I16:P17"/>
    <mergeCell ref="Q16:AE17"/>
    <mergeCell ref="D22:H23"/>
    <mergeCell ref="I22:P23"/>
    <mergeCell ref="Q22:AE23"/>
    <mergeCell ref="D20:H21"/>
    <mergeCell ref="I20:P21"/>
    <mergeCell ref="Q20:AE21"/>
    <mergeCell ref="I26:P27"/>
    <mergeCell ref="Q26:AE27"/>
    <mergeCell ref="D24:H25"/>
    <mergeCell ref="I24:P25"/>
    <mergeCell ref="Q24:AE25"/>
    <mergeCell ref="D38:H39"/>
    <mergeCell ref="I38:P39"/>
    <mergeCell ref="Q38:AE39"/>
    <mergeCell ref="D36:H37"/>
    <mergeCell ref="I36:P37"/>
    <mergeCell ref="Q36:AE37"/>
    <mergeCell ref="D10:H11"/>
    <mergeCell ref="I10:P11"/>
    <mergeCell ref="Q10:AE11"/>
    <mergeCell ref="D34:H35"/>
    <mergeCell ref="I34:P35"/>
    <mergeCell ref="Q34:AE35"/>
    <mergeCell ref="D32:H33"/>
    <mergeCell ref="I32:P33"/>
    <mergeCell ref="Q32:AE33"/>
    <mergeCell ref="D30:H31"/>
    <mergeCell ref="I30:P31"/>
    <mergeCell ref="Q30:AE31"/>
    <mergeCell ref="D28:H29"/>
    <mergeCell ref="I28:P29"/>
    <mergeCell ref="Q28:AE29"/>
    <mergeCell ref="D26:H27"/>
    <mergeCell ref="U3:AG3"/>
    <mergeCell ref="Z2:AG2"/>
    <mergeCell ref="AD5:AG5"/>
    <mergeCell ref="D8:H9"/>
    <mergeCell ref="I8:P9"/>
    <mergeCell ref="Q8:AE9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4" tint="0.39997558519241921"/>
  </sheetPr>
  <dimension ref="B1:AL65"/>
  <sheetViews>
    <sheetView view="pageBreakPreview" topLeftCell="A4" zoomScale="60" zoomScaleNormal="100" workbookViewId="0">
      <selection activeCell="AM25" sqref="AM25"/>
    </sheetView>
  </sheetViews>
  <sheetFormatPr defaultRowHeight="13" x14ac:dyDescent="0.2"/>
  <cols>
    <col min="1" max="1" width="3" customWidth="1"/>
    <col min="2" max="34" width="3.08984375" customWidth="1"/>
    <col min="38" max="38" width="0" hidden="1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1/6ページ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x14ac:dyDescent="0.2">
      <c r="B7" s="4"/>
      <c r="C7" s="81" t="s">
        <v>84</v>
      </c>
      <c r="D7" s="82"/>
      <c r="E7" s="82"/>
      <c r="F7" s="82"/>
      <c r="G7" s="82"/>
      <c r="H7" s="82"/>
      <c r="I7" s="83">
        <f>【入力シート】!C13</f>
        <v>0</v>
      </c>
      <c r="J7" s="83"/>
      <c r="K7" s="83"/>
      <c r="L7" s="83"/>
      <c r="M7" s="83"/>
      <c r="N7" s="83"/>
      <c r="O7" s="83"/>
      <c r="P7" s="8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x14ac:dyDescent="0.2">
      <c r="B8" s="4"/>
      <c r="C8" s="82"/>
      <c r="D8" s="82"/>
      <c r="E8" s="82"/>
      <c r="F8" s="82"/>
      <c r="G8" s="82"/>
      <c r="H8" s="82"/>
      <c r="I8" s="83"/>
      <c r="J8" s="83"/>
      <c r="K8" s="83"/>
      <c r="L8" s="83"/>
      <c r="M8" s="83"/>
      <c r="N8" s="83"/>
      <c r="O8" s="83"/>
      <c r="P8" s="8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x14ac:dyDescent="0.2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2:33" ht="13" customHeight="1" x14ac:dyDescent="0.2">
      <c r="B10" s="4"/>
      <c r="C10" s="81" t="s">
        <v>85</v>
      </c>
      <c r="D10" s="81"/>
      <c r="E10" s="81"/>
      <c r="F10" s="81"/>
      <c r="G10" s="81"/>
      <c r="H10" s="81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"/>
    </row>
    <row r="11" spans="2:33" ht="13" customHeight="1" x14ac:dyDescent="0.2">
      <c r="B11" s="4"/>
      <c r="C11" s="81"/>
      <c r="D11" s="81"/>
      <c r="E11" s="81"/>
      <c r="F11" s="81"/>
      <c r="G11" s="81"/>
      <c r="H11" s="81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"/>
    </row>
    <row r="12" spans="2:33" ht="13" customHeight="1" x14ac:dyDescent="0.2">
      <c r="B12" s="4"/>
      <c r="C12" s="81"/>
      <c r="D12" s="81"/>
      <c r="E12" s="81"/>
      <c r="F12" s="81"/>
      <c r="G12" s="81"/>
      <c r="H12" s="8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"/>
    </row>
    <row r="13" spans="2:33" ht="13" customHeight="1" x14ac:dyDescent="0.2">
      <c r="B13" s="4"/>
      <c r="C13" s="81"/>
      <c r="D13" s="81"/>
      <c r="E13" s="81"/>
      <c r="F13" s="81"/>
      <c r="G13" s="81"/>
      <c r="H13" s="8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"/>
    </row>
    <row r="14" spans="2:33" x14ac:dyDescent="0.2">
      <c r="B14" s="4"/>
      <c r="C14" s="81"/>
      <c r="D14" s="81"/>
      <c r="E14" s="81"/>
      <c r="F14" s="81"/>
      <c r="G14" s="81"/>
      <c r="H14" s="8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"/>
    </row>
    <row r="15" spans="2:33" ht="13" customHeight="1" x14ac:dyDescent="0.2">
      <c r="B15" s="4"/>
      <c r="C15" s="81"/>
      <c r="D15" s="81"/>
      <c r="E15" s="81"/>
      <c r="F15" s="81"/>
      <c r="G15" s="81"/>
      <c r="H15" s="8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"/>
    </row>
    <row r="16" spans="2:33" ht="13" customHeight="1" x14ac:dyDescent="0.2">
      <c r="B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8" x14ac:dyDescent="0.2">
      <c r="B17" s="4"/>
      <c r="C17" s="81" t="s">
        <v>86</v>
      </c>
      <c r="D17" s="81"/>
      <c r="E17" s="81"/>
      <c r="F17" s="81"/>
      <c r="G17" s="81"/>
      <c r="H17" s="8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"/>
    </row>
    <row r="18" spans="2:38" x14ac:dyDescent="0.2">
      <c r="B18" s="4"/>
      <c r="C18" s="81"/>
      <c r="D18" s="81"/>
      <c r="E18" s="81"/>
      <c r="F18" s="81"/>
      <c r="G18" s="81"/>
      <c r="H18" s="8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"/>
    </row>
    <row r="19" spans="2:38" x14ac:dyDescent="0.2">
      <c r="B19" s="4"/>
      <c r="C19" s="81"/>
      <c r="D19" s="81"/>
      <c r="E19" s="81"/>
      <c r="F19" s="81"/>
      <c r="G19" s="81"/>
      <c r="H19" s="81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"/>
    </row>
    <row r="20" spans="2:38" x14ac:dyDescent="0.2">
      <c r="B20" s="4"/>
      <c r="C20" s="81"/>
      <c r="D20" s="81"/>
      <c r="E20" s="81"/>
      <c r="F20" s="81"/>
      <c r="G20" s="81"/>
      <c r="H20" s="8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"/>
    </row>
    <row r="21" spans="2:38" x14ac:dyDescent="0.2">
      <c r="B21" s="4"/>
      <c r="C21" s="81"/>
      <c r="D21" s="81"/>
      <c r="E21" s="81"/>
      <c r="F21" s="81"/>
      <c r="G21" s="81"/>
      <c r="H21" s="81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"/>
    </row>
    <row r="22" spans="2:38" x14ac:dyDescent="0.2">
      <c r="B22" s="4"/>
      <c r="C22" s="81"/>
      <c r="D22" s="81"/>
      <c r="E22" s="81"/>
      <c r="F22" s="81"/>
      <c r="G22" s="81"/>
      <c r="H22" s="8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"/>
    </row>
    <row r="23" spans="2:38" x14ac:dyDescent="0.2">
      <c r="B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8" ht="13" customHeight="1" x14ac:dyDescent="0.2">
      <c r="B24" s="4"/>
      <c r="C24" s="84" t="s">
        <v>89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8" ht="13" customHeight="1" x14ac:dyDescent="0.2">
      <c r="B25" s="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2:38" x14ac:dyDescent="0.2">
      <c r="B26" s="4"/>
      <c r="C26" s="80" t="str">
        <f>AL27&amp;CHAR(10)&amp;AL28&amp;CHAR(10)&amp;AL29&amp;CHAR(10)&amp;AL30</f>
        <v>・製品CADデータ：
・レイアウト：
・基準書：
・その他：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6"/>
    </row>
    <row r="27" spans="2:38" x14ac:dyDescent="0.2">
      <c r="B27" s="4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6"/>
      <c r="AL27" t="str">
        <f>"・"&amp;【入力シート】!B61&amp;【入力シート】!C61</f>
        <v>・製品CADデータ：</v>
      </c>
    </row>
    <row r="28" spans="2:38" x14ac:dyDescent="0.2">
      <c r="B28" s="4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6"/>
      <c r="AL28" t="str">
        <f>"・"&amp;【入力シート】!B62&amp;【入力シート】!C62</f>
        <v>・レイアウト：</v>
      </c>
    </row>
    <row r="29" spans="2:38" x14ac:dyDescent="0.2">
      <c r="B29" s="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6"/>
      <c r="AL29" t="str">
        <f>"・"&amp;【入力シート】!B63&amp;【入力シート】!C63</f>
        <v>・基準書：</v>
      </c>
    </row>
    <row r="30" spans="2:38" x14ac:dyDescent="0.2">
      <c r="B30" s="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6"/>
      <c r="AL30" t="str">
        <f>"・"&amp;【入力シート】!B64&amp;【入力シート】!C64</f>
        <v>・その他：</v>
      </c>
    </row>
    <row r="31" spans="2:38" x14ac:dyDescent="0.2">
      <c r="B31" s="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6"/>
      <c r="AL31" t="str">
        <f>【入力シート】!B65&amp;【入力シート】!C65</f>
        <v/>
      </c>
    </row>
    <row r="32" spans="2:38" x14ac:dyDescent="0.2">
      <c r="B32" s="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6"/>
      <c r="AL32" t="str">
        <f>【入力シート】!B66&amp;【入力シート】!C66</f>
        <v/>
      </c>
    </row>
    <row r="33" spans="2:38" x14ac:dyDescent="0.2">
      <c r="B33" s="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6"/>
      <c r="AL33" t="str">
        <f>【入力シート】!B67&amp;【入力シート】!C67</f>
        <v/>
      </c>
    </row>
    <row r="34" spans="2:38" x14ac:dyDescent="0.2">
      <c r="B34" s="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6"/>
      <c r="AL34" t="str">
        <f>【入力シート】!B68&amp;【入力シート】!C68</f>
        <v/>
      </c>
    </row>
    <row r="35" spans="2:38" x14ac:dyDescent="0.2">
      <c r="B35" s="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6"/>
    </row>
    <row r="36" spans="2:38" x14ac:dyDescent="0.2">
      <c r="B36" s="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6"/>
    </row>
    <row r="37" spans="2:38" x14ac:dyDescent="0.2">
      <c r="B37" s="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6"/>
    </row>
    <row r="38" spans="2:38" x14ac:dyDescent="0.2">
      <c r="B38" s="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6"/>
    </row>
    <row r="39" spans="2:38" x14ac:dyDescent="0.2">
      <c r="B39" s="4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6"/>
    </row>
    <row r="40" spans="2:38" x14ac:dyDescent="0.2">
      <c r="B40" s="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6"/>
    </row>
    <row r="41" spans="2:38" x14ac:dyDescent="0.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8" x14ac:dyDescent="0.2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8" x14ac:dyDescent="0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8" x14ac:dyDescent="0.2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8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8" x14ac:dyDescent="0.2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8" x14ac:dyDescent="0.2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2:38" x14ac:dyDescent="0.2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x14ac:dyDescent="0.2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11">
    <mergeCell ref="C26:AF40"/>
    <mergeCell ref="U3:AG3"/>
    <mergeCell ref="Z2:AG2"/>
    <mergeCell ref="AD5:AG5"/>
    <mergeCell ref="C7:H8"/>
    <mergeCell ref="I7:P8"/>
    <mergeCell ref="C17:H22"/>
    <mergeCell ref="C10:H15"/>
    <mergeCell ref="I10:AF15"/>
    <mergeCell ref="I17:AF22"/>
    <mergeCell ref="C24:M25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</sheetPr>
  <dimension ref="B1:AG66"/>
  <sheetViews>
    <sheetView view="pageBreakPreview" zoomScale="60" zoomScaleNormal="100" workbookViewId="0">
      <selection activeCell="C7" sqref="C7:G8"/>
    </sheetView>
  </sheetViews>
  <sheetFormatPr defaultRowHeight="13" x14ac:dyDescent="0.2"/>
  <cols>
    <col min="1" max="1" width="3" customWidth="1"/>
    <col min="2" max="34" width="3.08984375" customWidth="1"/>
    <col min="42" max="42" width="8.726562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2/6ページ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1" x14ac:dyDescent="0.2">
      <c r="B7" s="4"/>
      <c r="C7" s="88" t="s">
        <v>5</v>
      </c>
      <c r="D7" s="88"/>
      <c r="E7" s="88"/>
      <c r="F7" s="88"/>
      <c r="G7" s="8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6"/>
    </row>
    <row r="8" spans="2:33" ht="21" x14ac:dyDescent="0.2">
      <c r="B8" s="4"/>
      <c r="C8" s="88"/>
      <c r="D8" s="88"/>
      <c r="E8" s="88"/>
      <c r="F8" s="88"/>
      <c r="G8" s="8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6"/>
    </row>
    <row r="9" spans="2:33" x14ac:dyDescent="0.2">
      <c r="B9" s="4"/>
      <c r="C9" s="86" t="str">
        <f>【入力シート】!C5</f>
        <v>株式会社△△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6"/>
    </row>
    <row r="10" spans="2:33" x14ac:dyDescent="0.2">
      <c r="B10" s="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6"/>
    </row>
    <row r="11" spans="2:33" ht="21" x14ac:dyDescent="0.2">
      <c r="B11" s="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6"/>
    </row>
    <row r="12" spans="2:33" ht="21" x14ac:dyDescent="0.2">
      <c r="B12" s="4"/>
      <c r="C12" s="88" t="s">
        <v>116</v>
      </c>
      <c r="D12" s="88"/>
      <c r="E12" s="88"/>
      <c r="F12" s="88"/>
      <c r="G12" s="88"/>
      <c r="H12" s="88"/>
      <c r="I12" s="88"/>
      <c r="J12" s="8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6"/>
    </row>
    <row r="13" spans="2:33" ht="21" x14ac:dyDescent="0.2">
      <c r="B13" s="4"/>
      <c r="C13" s="88"/>
      <c r="D13" s="88"/>
      <c r="E13" s="88"/>
      <c r="F13" s="88"/>
      <c r="G13" s="88"/>
      <c r="H13" s="88"/>
      <c r="I13" s="88"/>
      <c r="J13" s="8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6"/>
    </row>
    <row r="14" spans="2:33" x14ac:dyDescent="0.2">
      <c r="B14" s="4"/>
      <c r="C14" s="86">
        <f>【入力シート】!C12</f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6"/>
    </row>
    <row r="15" spans="2:33" x14ac:dyDescent="0.2">
      <c r="B15" s="4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6"/>
    </row>
    <row r="16" spans="2:33" ht="21" x14ac:dyDescent="0.2">
      <c r="B16" s="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6"/>
    </row>
    <row r="17" spans="2:33" ht="13" customHeight="1" x14ac:dyDescent="0.2">
      <c r="B17" s="4"/>
      <c r="C17" s="88" t="s">
        <v>6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6"/>
    </row>
    <row r="18" spans="2:33" ht="13" customHeight="1" x14ac:dyDescent="0.2">
      <c r="B18" s="4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6"/>
    </row>
    <row r="19" spans="2:33" ht="21" x14ac:dyDescent="0.2">
      <c r="B19" s="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6"/>
    </row>
    <row r="20" spans="2:33" x14ac:dyDescent="0.2">
      <c r="B20" s="4"/>
      <c r="C20" s="86">
        <f>【入力シート】!C10</f>
        <v>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6"/>
    </row>
    <row r="21" spans="2:33" x14ac:dyDescent="0.2">
      <c r="B21" s="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6"/>
    </row>
    <row r="22" spans="2:33" x14ac:dyDescent="0.2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ht="13" customHeight="1" x14ac:dyDescent="0.2">
      <c r="B23" s="4"/>
      <c r="C23" s="89" t="s">
        <v>7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ht="13.5" customHeight="1" x14ac:dyDescent="0.2">
      <c r="B24" s="4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2:33" x14ac:dyDescent="0.2">
      <c r="B25" s="4"/>
      <c r="C25" s="87" t="str">
        <f>【入力シート】!C14&amp;CHAR(10)&amp;【入力シート】!C15</f>
        <v xml:space="preserve">
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6"/>
    </row>
    <row r="26" spans="2:33" x14ac:dyDescent="0.2">
      <c r="B26" s="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6"/>
    </row>
    <row r="27" spans="2:33" x14ac:dyDescent="0.2">
      <c r="B27" s="4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6"/>
    </row>
    <row r="28" spans="2:33" x14ac:dyDescent="0.2">
      <c r="B28" s="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6"/>
    </row>
    <row r="29" spans="2:33" x14ac:dyDescent="0.2">
      <c r="B29" s="4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6"/>
    </row>
    <row r="30" spans="2:33" x14ac:dyDescent="0.2">
      <c r="B30" s="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6"/>
    </row>
    <row r="31" spans="2:33" x14ac:dyDescent="0.2">
      <c r="B31" s="4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6"/>
    </row>
    <row r="32" spans="2:33" x14ac:dyDescent="0.2">
      <c r="B32" s="4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6"/>
    </row>
    <row r="33" spans="2:33" x14ac:dyDescent="0.2">
      <c r="B33" s="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6"/>
    </row>
    <row r="34" spans="2:33" x14ac:dyDescent="0.2">
      <c r="B34" s="4"/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ht="13.5" customHeight="1" x14ac:dyDescent="0.2">
      <c r="B35" s="4"/>
      <c r="C35" s="86" t="s">
        <v>32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3.5" customHeight="1" x14ac:dyDescent="0.2">
      <c r="B36" s="4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3" customHeight="1" x14ac:dyDescent="0.2">
      <c r="B37" s="4"/>
      <c r="C37" s="87">
        <f>【入力シート】!C16</f>
        <v>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6"/>
    </row>
    <row r="38" spans="2:33" ht="13" customHeight="1" x14ac:dyDescent="0.2">
      <c r="B38" s="4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6"/>
    </row>
    <row r="39" spans="2:33" ht="13" customHeight="1" x14ac:dyDescent="0.2">
      <c r="B39" s="4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6"/>
    </row>
    <row r="40" spans="2:33" ht="13" customHeight="1" x14ac:dyDescent="0.2">
      <c r="B40" s="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6"/>
    </row>
    <row r="41" spans="2:33" ht="13" customHeight="1" x14ac:dyDescent="0.2">
      <c r="B41" s="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6"/>
    </row>
    <row r="42" spans="2:33" ht="13" customHeight="1" x14ac:dyDescent="0.2">
      <c r="B42" s="4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6"/>
    </row>
    <row r="43" spans="2:33" ht="13" customHeight="1" x14ac:dyDescent="0.2">
      <c r="B43" s="4"/>
      <c r="C43" s="87" t="str">
        <f>"【周辺機器情報】"&amp;CHAR(10)&amp;【入力シート】!C28&amp;CHAR(10)&amp;【入力シート】!C29</f>
        <v xml:space="preserve">【周辺機器情報】
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6"/>
    </row>
    <row r="44" spans="2:33" ht="13" customHeight="1" x14ac:dyDescent="0.2">
      <c r="B44" s="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6"/>
    </row>
    <row r="45" spans="2:33" ht="13" customHeight="1" x14ac:dyDescent="0.2">
      <c r="B45" s="4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6"/>
    </row>
    <row r="46" spans="2:33" ht="13" customHeight="1" x14ac:dyDescent="0.2">
      <c r="B46" s="4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6"/>
    </row>
    <row r="47" spans="2:33" ht="13" customHeight="1" x14ac:dyDescent="0.2">
      <c r="B47" s="4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6"/>
    </row>
    <row r="48" spans="2:33" ht="13" customHeight="1" x14ac:dyDescent="0.2">
      <c r="B48" s="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ht="13.5" customHeight="1" x14ac:dyDescent="0.2">
      <c r="B50" s="4"/>
      <c r="C50" s="86" t="s">
        <v>8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26"/>
      <c r="O50" s="26"/>
      <c r="P50" s="26"/>
      <c r="Q50" s="26"/>
      <c r="R50" s="28"/>
      <c r="S50" s="28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ht="13.5" customHeight="1" x14ac:dyDescent="0.2">
      <c r="B51" s="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6"/>
      <c r="O51" s="26"/>
      <c r="P51" s="26"/>
      <c r="Q51" s="26"/>
      <c r="R51" s="28"/>
      <c r="S51" s="28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85">
        <f>【入力シート】!C11</f>
        <v>0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ht="21" x14ac:dyDescent="0.2">
      <c r="B54" s="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ht="13.5" customHeight="1" x14ac:dyDescent="0.2">
      <c r="B55" s="4"/>
      <c r="C55" s="86" t="s">
        <v>9</v>
      </c>
      <c r="D55" s="86"/>
      <c r="E55" s="86"/>
      <c r="F55" s="86"/>
      <c r="G55" s="86"/>
      <c r="H55" s="26"/>
      <c r="I55" s="26"/>
      <c r="J55" s="26"/>
      <c r="K55" s="26"/>
      <c r="L55" s="28"/>
      <c r="M55" s="28"/>
      <c r="N55" s="28"/>
      <c r="O55" s="28"/>
      <c r="P55" s="28"/>
      <c r="Q55" s="28"/>
      <c r="R55" s="28"/>
      <c r="S55" s="28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ht="13.5" customHeight="1" x14ac:dyDescent="0.2">
      <c r="B56" s="4"/>
      <c r="C56" s="86"/>
      <c r="D56" s="86"/>
      <c r="E56" s="86"/>
      <c r="F56" s="86"/>
      <c r="G56" s="86"/>
      <c r="H56" s="26"/>
      <c r="I56" s="26"/>
      <c r="J56" s="26"/>
      <c r="K56" s="26"/>
      <c r="L56" s="28"/>
      <c r="M56" s="28"/>
      <c r="N56" s="28"/>
      <c r="O56" s="28"/>
      <c r="P56" s="28"/>
      <c r="Q56" s="28"/>
      <c r="R56" s="28"/>
      <c r="S56" s="28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90">
        <f>【入力シート】!C17</f>
        <v>0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6"/>
    </row>
    <row r="58" spans="2:33" x14ac:dyDescent="0.2">
      <c r="B58" s="4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6"/>
    </row>
    <row r="59" spans="2:33" x14ac:dyDescent="0.2">
      <c r="B59" s="4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6"/>
    </row>
    <row r="60" spans="2:33" x14ac:dyDescent="0.2">
      <c r="B60" s="4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6"/>
    </row>
    <row r="61" spans="2:33" x14ac:dyDescent="0.2">
      <c r="B61" s="4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6"/>
    </row>
    <row r="62" spans="2:33" x14ac:dyDescent="0.2">
      <c r="B62" s="4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6"/>
    </row>
    <row r="63" spans="2:33" ht="13.5" thickBot="1" x14ac:dyDescent="0.25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</row>
    <row r="66" spans="32:32" ht="17.5" x14ac:dyDescent="0.2">
      <c r="AF66" s="10"/>
    </row>
  </sheetData>
  <mergeCells count="18">
    <mergeCell ref="C57:AF62"/>
    <mergeCell ref="C35:X36"/>
    <mergeCell ref="C43:AF48"/>
    <mergeCell ref="C37:AF42"/>
    <mergeCell ref="C20:AF21"/>
    <mergeCell ref="C55:G56"/>
    <mergeCell ref="U3:AG3"/>
    <mergeCell ref="Z2:AG2"/>
    <mergeCell ref="AD5:AG5"/>
    <mergeCell ref="C52:S53"/>
    <mergeCell ref="C25:AF33"/>
    <mergeCell ref="C7:G8"/>
    <mergeCell ref="C9:AF10"/>
    <mergeCell ref="C14:AF15"/>
    <mergeCell ref="C23:N24"/>
    <mergeCell ref="C17:M18"/>
    <mergeCell ref="C50:M51"/>
    <mergeCell ref="C12:J13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39997558519241921"/>
  </sheetPr>
  <dimension ref="B1:AG65"/>
  <sheetViews>
    <sheetView view="pageBreakPreview" zoomScale="85" zoomScaleNormal="100" workbookViewId="0">
      <selection activeCell="F11" sqref="F11:H12"/>
    </sheetView>
  </sheetViews>
  <sheetFormatPr defaultRowHeight="13" x14ac:dyDescent="0.2"/>
  <cols>
    <col min="1" max="1" width="3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3/6ページ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ht="13.5" customHeight="1" x14ac:dyDescent="0.2">
      <c r="B8" s="4"/>
      <c r="C8" s="5"/>
      <c r="D8" s="92" t="s">
        <v>43</v>
      </c>
      <c r="E8" s="92"/>
      <c r="F8" s="92"/>
      <c r="G8" s="92"/>
      <c r="H8" s="92"/>
      <c r="I8" s="92"/>
      <c r="J8" s="9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x14ac:dyDescent="0.2">
      <c r="B9" s="4"/>
      <c r="C9" s="5"/>
      <c r="D9" s="92"/>
      <c r="E9" s="92"/>
      <c r="F9" s="92"/>
      <c r="G9" s="92"/>
      <c r="H9" s="92"/>
      <c r="I9" s="92"/>
      <c r="J9" s="9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2:33" ht="13.5" thickBo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2:33" x14ac:dyDescent="0.2">
      <c r="B11" s="4"/>
      <c r="C11" s="5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5"/>
      <c r="AG11" s="6"/>
    </row>
    <row r="12" spans="2:33" x14ac:dyDescent="0.2">
      <c r="B12" s="4"/>
      <c r="C12" s="5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5"/>
      <c r="AG12" s="6"/>
    </row>
    <row r="13" spans="2:33" x14ac:dyDescent="0.2">
      <c r="B13" s="4"/>
      <c r="C13" s="5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5"/>
      <c r="AG13" s="6"/>
    </row>
    <row r="14" spans="2:33" x14ac:dyDescent="0.2">
      <c r="B14" s="4"/>
      <c r="C14" s="5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5"/>
      <c r="AG14" s="6"/>
    </row>
    <row r="15" spans="2:33" x14ac:dyDescent="0.2">
      <c r="B15" s="4"/>
      <c r="C15" s="5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  <c r="AF15" s="5"/>
      <c r="AG15" s="6"/>
    </row>
    <row r="16" spans="2:33" x14ac:dyDescent="0.2">
      <c r="B16" s="4"/>
      <c r="C16" s="5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5"/>
      <c r="AG16" s="6"/>
    </row>
    <row r="17" spans="2:33" x14ac:dyDescent="0.2">
      <c r="B17" s="4"/>
      <c r="C17" s="5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5"/>
      <c r="AG17" s="6"/>
    </row>
    <row r="18" spans="2:33" x14ac:dyDescent="0.2">
      <c r="B18" s="4"/>
      <c r="C18" s="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  <c r="AF18" s="5"/>
      <c r="AG18" s="6"/>
    </row>
    <row r="19" spans="2:33" x14ac:dyDescent="0.2"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5"/>
      <c r="AG19" s="6"/>
    </row>
    <row r="20" spans="2:33" x14ac:dyDescent="0.2">
      <c r="B20" s="4"/>
      <c r="C20" s="5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  <c r="AF20" s="5"/>
      <c r="AG20" s="6"/>
    </row>
    <row r="21" spans="2:33" x14ac:dyDescent="0.2">
      <c r="B21" s="4"/>
      <c r="C21" s="5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  <c r="AF21" s="5"/>
      <c r="AG21" s="6"/>
    </row>
    <row r="22" spans="2:33" x14ac:dyDescent="0.2">
      <c r="B22" s="4"/>
      <c r="C22" s="5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5"/>
      <c r="AG22" s="6"/>
    </row>
    <row r="23" spans="2:33" x14ac:dyDescent="0.2">
      <c r="B23" s="4"/>
      <c r="C23" s="5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5"/>
      <c r="AG23" s="6"/>
    </row>
    <row r="24" spans="2:33" x14ac:dyDescent="0.2">
      <c r="B24" s="4"/>
      <c r="C24" s="5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5"/>
      <c r="AG24" s="6"/>
    </row>
    <row r="25" spans="2:33" x14ac:dyDescent="0.2">
      <c r="B25" s="4"/>
      <c r="C25" s="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5"/>
      <c r="AG25" s="6"/>
    </row>
    <row r="26" spans="2:33" x14ac:dyDescent="0.2">
      <c r="B26" s="4"/>
      <c r="C26" s="5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  <c r="AF26" s="5"/>
      <c r="AG26" s="6"/>
    </row>
    <row r="27" spans="2:33" x14ac:dyDescent="0.2">
      <c r="B27" s="4"/>
      <c r="C27" s="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  <c r="AF27" s="5"/>
      <c r="AG27" s="6"/>
    </row>
    <row r="28" spans="2:33" x14ac:dyDescent="0.2">
      <c r="B28" s="4"/>
      <c r="C28" s="5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5"/>
      <c r="AG28" s="6"/>
    </row>
    <row r="29" spans="2:33" x14ac:dyDescent="0.2">
      <c r="B29" s="4"/>
      <c r="C29" s="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5"/>
      <c r="AG29" s="6"/>
    </row>
    <row r="30" spans="2:33" x14ac:dyDescent="0.2">
      <c r="B30" s="4"/>
      <c r="C30" s="5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5"/>
      <c r="AG30" s="6"/>
    </row>
    <row r="31" spans="2:33" x14ac:dyDescent="0.2">
      <c r="B31" s="4"/>
      <c r="C31" s="5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5"/>
      <c r="AG31" s="6"/>
    </row>
    <row r="32" spans="2:33" x14ac:dyDescent="0.2">
      <c r="B32" s="4"/>
      <c r="C32" s="5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5"/>
      <c r="AG32" s="6"/>
    </row>
    <row r="33" spans="2:33" x14ac:dyDescent="0.2">
      <c r="B33" s="4"/>
      <c r="C33" s="5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5"/>
      <c r="AG33" s="6"/>
    </row>
    <row r="34" spans="2:33" x14ac:dyDescent="0.2">
      <c r="B34" s="4"/>
      <c r="C34" s="5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5"/>
      <c r="AG34" s="6"/>
    </row>
    <row r="35" spans="2:33" ht="13.5" thickBot="1" x14ac:dyDescent="0.25">
      <c r="B35" s="4"/>
      <c r="C35" s="5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9"/>
      <c r="AF35" s="5"/>
      <c r="AG35" s="6"/>
    </row>
    <row r="36" spans="2:33" x14ac:dyDescent="0.2"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x14ac:dyDescent="0.2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ht="13" customHeight="1" x14ac:dyDescent="0.2">
      <c r="B38" s="100" t="s">
        <v>35</v>
      </c>
      <c r="C38" s="86"/>
      <c r="D38" s="86"/>
      <c r="E38" s="86"/>
      <c r="F38" s="86"/>
      <c r="G38" s="86"/>
      <c r="H38" s="86"/>
      <c r="I38" s="8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ht="13" customHeight="1" x14ac:dyDescent="0.2">
      <c r="B39" s="100"/>
      <c r="C39" s="86"/>
      <c r="D39" s="86"/>
      <c r="E39" s="86"/>
      <c r="F39" s="86"/>
      <c r="G39" s="86"/>
      <c r="H39" s="86"/>
      <c r="I39" s="8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x14ac:dyDescent="0.2">
      <c r="B40" s="98" t="s">
        <v>37</v>
      </c>
      <c r="C40" s="99"/>
      <c r="D40" s="99"/>
      <c r="E40" s="99"/>
      <c r="F40" s="99"/>
      <c r="G40" s="99"/>
      <c r="H40" s="99"/>
      <c r="I40" s="99"/>
      <c r="J40" s="91" t="s">
        <v>36</v>
      </c>
      <c r="K40" s="93" t="str">
        <f>IF(【入力シート】!C20="","指定なし",【入力シート】!C20)</f>
        <v>指定なし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5"/>
      <c r="AB40" s="5"/>
      <c r="AC40" s="5"/>
      <c r="AD40" s="5"/>
      <c r="AE40" s="5"/>
      <c r="AF40" s="5"/>
      <c r="AG40" s="6"/>
    </row>
    <row r="41" spans="2:33" x14ac:dyDescent="0.2">
      <c r="B41" s="98"/>
      <c r="C41" s="99"/>
      <c r="D41" s="99"/>
      <c r="E41" s="99"/>
      <c r="F41" s="99"/>
      <c r="G41" s="99"/>
      <c r="H41" s="99"/>
      <c r="I41" s="99"/>
      <c r="J41" s="91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5"/>
      <c r="AB41" s="5"/>
      <c r="AC41" s="5"/>
      <c r="AD41" s="5"/>
      <c r="AE41" s="5"/>
      <c r="AF41" s="5"/>
      <c r="AG41" s="6"/>
    </row>
    <row r="42" spans="2:33" x14ac:dyDescent="0.2">
      <c r="B42" s="98" t="s">
        <v>38</v>
      </c>
      <c r="C42" s="99"/>
      <c r="D42" s="99"/>
      <c r="E42" s="99"/>
      <c r="F42" s="99"/>
      <c r="G42" s="99"/>
      <c r="H42" s="99"/>
      <c r="I42" s="99"/>
      <c r="J42" s="91" t="s">
        <v>36</v>
      </c>
      <c r="K42" s="93" t="str">
        <f>IF(【入力シート】!C21="","指定なし",【入力シート】!C21)</f>
        <v>指定なし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5"/>
      <c r="AB42" s="5"/>
      <c r="AC42" s="5"/>
      <c r="AD42" s="5"/>
      <c r="AE42" s="5"/>
      <c r="AF42" s="5"/>
      <c r="AG42" s="6"/>
    </row>
    <row r="43" spans="2:33" x14ac:dyDescent="0.2">
      <c r="B43" s="98"/>
      <c r="C43" s="99"/>
      <c r="D43" s="99"/>
      <c r="E43" s="99"/>
      <c r="F43" s="99"/>
      <c r="G43" s="99"/>
      <c r="H43" s="99"/>
      <c r="I43" s="99"/>
      <c r="J43" s="91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5"/>
      <c r="AB43" s="5"/>
      <c r="AC43" s="5"/>
      <c r="AD43" s="5"/>
      <c r="AE43" s="5"/>
      <c r="AF43" s="5"/>
      <c r="AG43" s="6"/>
    </row>
    <row r="44" spans="2:33" x14ac:dyDescent="0.2">
      <c r="B44" s="98" t="s">
        <v>39</v>
      </c>
      <c r="C44" s="99"/>
      <c r="D44" s="99"/>
      <c r="E44" s="99"/>
      <c r="F44" s="99"/>
      <c r="G44" s="99"/>
      <c r="H44" s="99"/>
      <c r="I44" s="99"/>
      <c r="J44" s="91" t="s">
        <v>36</v>
      </c>
      <c r="K44" s="93" t="str">
        <f>IF(【入力シート】!C22="","指定なし",【入力シート】!C22)</f>
        <v>指定なし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5"/>
      <c r="AB44" s="5"/>
      <c r="AC44" s="5"/>
      <c r="AD44" s="5"/>
      <c r="AE44" s="5"/>
      <c r="AF44" s="5"/>
      <c r="AG44" s="6"/>
    </row>
    <row r="45" spans="2:33" x14ac:dyDescent="0.2">
      <c r="B45" s="98"/>
      <c r="C45" s="99"/>
      <c r="D45" s="99"/>
      <c r="E45" s="99"/>
      <c r="F45" s="99"/>
      <c r="G45" s="99"/>
      <c r="H45" s="99"/>
      <c r="I45" s="99"/>
      <c r="J45" s="91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5"/>
      <c r="AB45" s="5"/>
      <c r="AC45" s="5"/>
      <c r="AD45" s="5"/>
      <c r="AE45" s="5"/>
      <c r="AF45" s="5"/>
      <c r="AG45" s="6"/>
    </row>
    <row r="46" spans="2:33" x14ac:dyDescent="0.2">
      <c r="B46" s="98" t="s">
        <v>40</v>
      </c>
      <c r="C46" s="99"/>
      <c r="D46" s="99"/>
      <c r="E46" s="99"/>
      <c r="F46" s="99"/>
      <c r="G46" s="99"/>
      <c r="H46" s="99"/>
      <c r="I46" s="99"/>
      <c r="J46" s="91" t="s">
        <v>36</v>
      </c>
      <c r="K46" s="93" t="str">
        <f>IF(【入力シート】!C23="","指定なし",【入力シート】!C23)</f>
        <v>指定なし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5"/>
      <c r="AB46" s="5"/>
      <c r="AC46" s="5"/>
      <c r="AD46" s="5"/>
      <c r="AE46" s="5"/>
      <c r="AF46" s="5"/>
      <c r="AG46" s="6"/>
    </row>
    <row r="47" spans="2:33" x14ac:dyDescent="0.2">
      <c r="B47" s="98"/>
      <c r="C47" s="99"/>
      <c r="D47" s="99"/>
      <c r="E47" s="99"/>
      <c r="F47" s="99"/>
      <c r="G47" s="99"/>
      <c r="H47" s="99"/>
      <c r="I47" s="99"/>
      <c r="J47" s="91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5"/>
      <c r="AB47" s="5"/>
      <c r="AC47" s="5"/>
      <c r="AD47" s="5"/>
      <c r="AE47" s="5"/>
      <c r="AF47" s="5"/>
      <c r="AG47" s="6"/>
    </row>
    <row r="48" spans="2:33" x14ac:dyDescent="0.2">
      <c r="B48" s="98" t="s">
        <v>41</v>
      </c>
      <c r="C48" s="99"/>
      <c r="D48" s="99"/>
      <c r="E48" s="99"/>
      <c r="F48" s="99"/>
      <c r="G48" s="99"/>
      <c r="H48" s="99"/>
      <c r="I48" s="99"/>
      <c r="J48" s="91" t="s">
        <v>36</v>
      </c>
      <c r="K48" s="93" t="str">
        <f>IF(【入力シート】!C24="","指定なし",【入力シート】!C24)</f>
        <v>指定なし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5"/>
      <c r="AB48" s="5"/>
      <c r="AC48" s="5"/>
      <c r="AD48" s="5"/>
      <c r="AE48" s="5"/>
      <c r="AF48" s="5"/>
      <c r="AG48" s="6"/>
    </row>
    <row r="49" spans="2:33" x14ac:dyDescent="0.2">
      <c r="B49" s="98"/>
      <c r="C49" s="99"/>
      <c r="D49" s="99"/>
      <c r="E49" s="99"/>
      <c r="F49" s="99"/>
      <c r="G49" s="99"/>
      <c r="H49" s="99"/>
      <c r="I49" s="99"/>
      <c r="J49" s="91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5"/>
      <c r="AB49" s="5"/>
      <c r="AC49" s="5"/>
      <c r="AD49" s="5"/>
      <c r="AE49" s="5"/>
      <c r="AF49" s="5"/>
      <c r="AG49" s="6"/>
    </row>
    <row r="50" spans="2:33" ht="13" customHeight="1" x14ac:dyDescent="0.2">
      <c r="B50" s="98" t="s">
        <v>42</v>
      </c>
      <c r="C50" s="99"/>
      <c r="D50" s="99"/>
      <c r="E50" s="99"/>
      <c r="F50" s="99"/>
      <c r="G50" s="99"/>
      <c r="H50" s="99"/>
      <c r="I50" s="99"/>
      <c r="J50" s="91" t="s">
        <v>36</v>
      </c>
      <c r="K50" s="95" t="str">
        <f>IF(【入力シート】!C25="","指定なし",【入力シート】!C25)</f>
        <v>指定なし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5"/>
      <c r="AB50" s="5"/>
      <c r="AC50" s="5"/>
      <c r="AD50" s="5"/>
      <c r="AE50" s="5"/>
      <c r="AF50" s="5"/>
      <c r="AG50" s="6"/>
    </row>
    <row r="51" spans="2:33" ht="13" customHeight="1" x14ac:dyDescent="0.2">
      <c r="B51" s="98"/>
      <c r="C51" s="99"/>
      <c r="D51" s="99"/>
      <c r="E51" s="99"/>
      <c r="F51" s="99"/>
      <c r="G51" s="99"/>
      <c r="H51" s="99"/>
      <c r="I51" s="99"/>
      <c r="J51" s="91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"/>
      <c r="G52" s="5"/>
      <c r="H52" s="5"/>
      <c r="I52" s="5"/>
      <c r="J52" s="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"/>
      <c r="G53" s="5"/>
      <c r="H53" s="5"/>
      <c r="I53" s="5"/>
      <c r="J53" s="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5"/>
      <c r="AB53" s="5"/>
      <c r="AC53" s="5"/>
      <c r="AD53" s="5"/>
      <c r="AE53" s="5"/>
      <c r="AF53" s="5"/>
      <c r="AG53" s="6"/>
    </row>
    <row r="54" spans="2:33" x14ac:dyDescent="0.2">
      <c r="B54" s="4"/>
      <c r="C54" s="5"/>
      <c r="D54" s="5"/>
      <c r="E54" s="5"/>
      <c r="F54" s="5"/>
      <c r="G54" s="5"/>
      <c r="H54" s="5"/>
      <c r="I54" s="5"/>
      <c r="J54" s="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5"/>
      <c r="AB54" s="5"/>
      <c r="AC54" s="5"/>
      <c r="AD54" s="5"/>
      <c r="AE54" s="5"/>
      <c r="AF54" s="5"/>
      <c r="AG54" s="6"/>
    </row>
    <row r="55" spans="2:33" x14ac:dyDescent="0.2">
      <c r="B55" s="4"/>
      <c r="C55" s="5"/>
      <c r="D55" s="5"/>
      <c r="E55" s="5"/>
      <c r="F55" s="5"/>
      <c r="G55" s="5"/>
      <c r="H55" s="5"/>
      <c r="I55" s="5"/>
      <c r="J55" s="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5"/>
      <c r="AB55" s="5"/>
      <c r="AC55" s="5"/>
      <c r="AD55" s="5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96" t="s">
        <v>34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6"/>
    </row>
    <row r="61" spans="2:33" x14ac:dyDescent="0.2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24">
    <mergeCell ref="U3:AG3"/>
    <mergeCell ref="Z2:AG2"/>
    <mergeCell ref="AD5:AG5"/>
    <mergeCell ref="B60:AF61"/>
    <mergeCell ref="B40:I41"/>
    <mergeCell ref="B42:I43"/>
    <mergeCell ref="B44:I45"/>
    <mergeCell ref="B38:I39"/>
    <mergeCell ref="B46:I47"/>
    <mergeCell ref="B48:I49"/>
    <mergeCell ref="B50:I51"/>
    <mergeCell ref="J40:J41"/>
    <mergeCell ref="J42:J43"/>
    <mergeCell ref="J44:J45"/>
    <mergeCell ref="J46:J47"/>
    <mergeCell ref="J48:J49"/>
    <mergeCell ref="J50:J51"/>
    <mergeCell ref="D8:J9"/>
    <mergeCell ref="K40:Z41"/>
    <mergeCell ref="K42:Z43"/>
    <mergeCell ref="K44:Z45"/>
    <mergeCell ref="K46:Z47"/>
    <mergeCell ref="K48:Z49"/>
    <mergeCell ref="K50:Z55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4" tint="0.39997558519241921"/>
  </sheetPr>
  <dimension ref="B1:AG65"/>
  <sheetViews>
    <sheetView view="pageBreakPreview" zoomScale="60" zoomScaleNormal="100" workbookViewId="0">
      <selection activeCell="AM25" sqref="AM25"/>
    </sheetView>
  </sheetViews>
  <sheetFormatPr defaultRowHeight="13" x14ac:dyDescent="0.2"/>
  <cols>
    <col min="1" max="1" width="3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4/6ページ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x14ac:dyDescent="0.2">
      <c r="B7" s="4"/>
      <c r="C7" s="101" t="s">
        <v>52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ht="13.5" customHeight="1" x14ac:dyDescent="0.2">
      <c r="B8" s="4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ht="13" customHeight="1" x14ac:dyDescent="0.2">
      <c r="B9" s="4"/>
      <c r="C9" s="103" t="s">
        <v>53</v>
      </c>
      <c r="D9" s="103"/>
      <c r="E9" s="103"/>
      <c r="F9" s="103"/>
      <c r="G9" s="103"/>
      <c r="H9" s="94" t="str">
        <f>IF(【入力シート】!C28="","指定なし",【入力シート】!C28)</f>
        <v>指定なし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5"/>
      <c r="AG9" s="6"/>
    </row>
    <row r="10" spans="2:33" ht="13" customHeight="1" x14ac:dyDescent="0.2">
      <c r="B10" s="4"/>
      <c r="C10" s="103"/>
      <c r="D10" s="103"/>
      <c r="E10" s="103"/>
      <c r="F10" s="103"/>
      <c r="G10" s="10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5"/>
      <c r="AG10" s="6"/>
    </row>
    <row r="11" spans="2:33" ht="13" customHeight="1" x14ac:dyDescent="0.2">
      <c r="B11" s="4"/>
      <c r="C11" s="81" t="s">
        <v>54</v>
      </c>
      <c r="D11" s="81"/>
      <c r="E11" s="81"/>
      <c r="F11" s="81"/>
      <c r="G11" s="81"/>
      <c r="H11" s="104">
        <f>【入力シート】!C29</f>
        <v>0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5"/>
      <c r="AG11" s="6"/>
    </row>
    <row r="12" spans="2:33" ht="13" customHeight="1" x14ac:dyDescent="0.2">
      <c r="B12" s="4"/>
      <c r="C12" s="81"/>
      <c r="D12" s="81"/>
      <c r="E12" s="81"/>
      <c r="F12" s="81"/>
      <c r="G12" s="81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5"/>
      <c r="AG12" s="6"/>
    </row>
    <row r="13" spans="2:33" x14ac:dyDescent="0.2">
      <c r="B13" s="4"/>
      <c r="C13" s="81"/>
      <c r="D13" s="81"/>
      <c r="E13" s="81"/>
      <c r="F13" s="81"/>
      <c r="G13" s="81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5"/>
      <c r="AG13" s="6"/>
    </row>
    <row r="14" spans="2:33" x14ac:dyDescent="0.2">
      <c r="B14" s="4"/>
      <c r="C14" s="81"/>
      <c r="D14" s="81"/>
      <c r="E14" s="81"/>
      <c r="F14" s="81"/>
      <c r="G14" s="81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5"/>
      <c r="AG14" s="6"/>
    </row>
    <row r="15" spans="2:33" x14ac:dyDescent="0.2">
      <c r="B15" s="4"/>
      <c r="C15" s="81"/>
      <c r="D15" s="81"/>
      <c r="E15" s="81"/>
      <c r="F15" s="81"/>
      <c r="G15" s="81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5"/>
      <c r="AG15" s="6"/>
    </row>
    <row r="16" spans="2:33" x14ac:dyDescent="0.2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x14ac:dyDescent="0.2">
      <c r="B17" s="4"/>
      <c r="C17" s="101" t="s">
        <v>55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x14ac:dyDescent="0.2">
      <c r="B18" s="4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2:33" ht="13" customHeight="1" x14ac:dyDescent="0.2">
      <c r="B19" s="4"/>
      <c r="C19" s="81" t="s">
        <v>56</v>
      </c>
      <c r="D19" s="81"/>
      <c r="E19" s="81"/>
      <c r="F19" s="81"/>
      <c r="G19" s="81"/>
      <c r="H19" s="81"/>
      <c r="I19" s="82" t="s">
        <v>57</v>
      </c>
      <c r="J19" s="82"/>
      <c r="K19" s="82"/>
      <c r="L19" s="82"/>
      <c r="M19" s="102">
        <v>200</v>
      </c>
      <c r="N19" s="102"/>
      <c r="O19" s="102"/>
      <c r="P19" s="102"/>
      <c r="Q19" s="102"/>
      <c r="R19" s="81" t="s">
        <v>58</v>
      </c>
      <c r="S19" s="82"/>
      <c r="T19" s="82"/>
      <c r="U19" s="82"/>
      <c r="V19" s="82"/>
      <c r="W19" s="105">
        <v>60</v>
      </c>
      <c r="X19" s="105"/>
      <c r="Y19" s="105"/>
      <c r="Z19" s="105"/>
      <c r="AA19" s="105"/>
      <c r="AB19" s="5"/>
      <c r="AC19" s="5"/>
      <c r="AD19" s="5"/>
      <c r="AE19" s="5"/>
      <c r="AF19" s="5"/>
      <c r="AG19" s="6"/>
    </row>
    <row r="20" spans="2:33" ht="13" customHeight="1" x14ac:dyDescent="0.2">
      <c r="B20" s="4"/>
      <c r="C20" s="81"/>
      <c r="D20" s="81"/>
      <c r="E20" s="81"/>
      <c r="F20" s="81"/>
      <c r="G20" s="81"/>
      <c r="H20" s="81"/>
      <c r="I20" s="82"/>
      <c r="J20" s="82"/>
      <c r="K20" s="82"/>
      <c r="L20" s="82"/>
      <c r="M20" s="102"/>
      <c r="N20" s="102"/>
      <c r="O20" s="102"/>
      <c r="P20" s="102"/>
      <c r="Q20" s="102"/>
      <c r="R20" s="82"/>
      <c r="S20" s="82"/>
      <c r="T20" s="82"/>
      <c r="U20" s="82"/>
      <c r="V20" s="82"/>
      <c r="W20" s="105"/>
      <c r="X20" s="105"/>
      <c r="Y20" s="105"/>
      <c r="Z20" s="105"/>
      <c r="AA20" s="105"/>
      <c r="AB20" s="5"/>
      <c r="AC20" s="5"/>
      <c r="AD20" s="5"/>
      <c r="AE20" s="5"/>
      <c r="AF20" s="5"/>
      <c r="AG20" s="6"/>
    </row>
    <row r="21" spans="2:33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2:33" x14ac:dyDescent="0.2">
      <c r="B22" s="4"/>
      <c r="C22" s="101" t="s">
        <v>61</v>
      </c>
      <c r="D22" s="86"/>
      <c r="E22" s="86"/>
      <c r="F22" s="86"/>
      <c r="G22" s="86"/>
      <c r="H22" s="8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2:33" x14ac:dyDescent="0.2">
      <c r="B23" s="4"/>
      <c r="C23" s="86"/>
      <c r="D23" s="86"/>
      <c r="E23" s="86"/>
      <c r="F23" s="86"/>
      <c r="G23" s="86"/>
      <c r="H23" s="8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2:33" x14ac:dyDescent="0.2">
      <c r="B24" s="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5"/>
      <c r="AG24" s="6"/>
    </row>
    <row r="25" spans="2:33" x14ac:dyDescent="0.2">
      <c r="B25" s="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5"/>
      <c r="AG25" s="6"/>
    </row>
    <row r="26" spans="2:33" x14ac:dyDescent="0.2">
      <c r="B26" s="4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5"/>
      <c r="AG26" s="6"/>
    </row>
    <row r="27" spans="2:33" x14ac:dyDescent="0.2">
      <c r="B27" s="4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5"/>
      <c r="AG27" s="6"/>
    </row>
    <row r="28" spans="2:33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x14ac:dyDescent="0.2">
      <c r="B29" s="4"/>
      <c r="C29" s="101" t="s">
        <v>62</v>
      </c>
      <c r="D29" s="86"/>
      <c r="E29" s="86"/>
      <c r="F29" s="86"/>
      <c r="G29" s="86"/>
      <c r="H29" s="86"/>
      <c r="I29" s="8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x14ac:dyDescent="0.2">
      <c r="B30" s="4"/>
      <c r="C30" s="86"/>
      <c r="D30" s="86"/>
      <c r="E30" s="86"/>
      <c r="F30" s="86"/>
      <c r="G30" s="86"/>
      <c r="H30" s="86"/>
      <c r="I30" s="8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ht="13" customHeight="1" x14ac:dyDescent="0.2">
      <c r="B31" s="4"/>
      <c r="C31" s="101" t="s">
        <v>63</v>
      </c>
      <c r="D31" s="101"/>
      <c r="E31" s="101"/>
      <c r="F31" s="101"/>
      <c r="G31" s="101"/>
      <c r="H31" s="101"/>
      <c r="I31" s="101"/>
      <c r="J31" s="101"/>
      <c r="K31" s="81" t="s">
        <v>36</v>
      </c>
      <c r="L31" s="107">
        <f>【入力シート】!C49</f>
        <v>0</v>
      </c>
      <c r="M31" s="107"/>
      <c r="N31" s="107"/>
      <c r="O31" s="107"/>
      <c r="P31" s="107"/>
      <c r="Q31" s="107"/>
      <c r="R31" s="107"/>
      <c r="S31" s="107"/>
      <c r="T31" s="10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6"/>
    </row>
    <row r="32" spans="2:33" ht="13" customHeight="1" x14ac:dyDescent="0.2">
      <c r="B32" s="4"/>
      <c r="C32" s="101"/>
      <c r="D32" s="101"/>
      <c r="E32" s="101"/>
      <c r="F32" s="101"/>
      <c r="G32" s="101"/>
      <c r="H32" s="101"/>
      <c r="I32" s="101"/>
      <c r="J32" s="101"/>
      <c r="K32" s="81"/>
      <c r="L32" s="107"/>
      <c r="M32" s="107"/>
      <c r="N32" s="107"/>
      <c r="O32" s="107"/>
      <c r="P32" s="107"/>
      <c r="Q32" s="107"/>
      <c r="R32" s="107"/>
      <c r="S32" s="107"/>
      <c r="T32" s="10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6"/>
    </row>
    <row r="33" spans="2:33" ht="13" customHeight="1" x14ac:dyDescent="0.2">
      <c r="B33" s="4"/>
      <c r="C33" s="101" t="s">
        <v>65</v>
      </c>
      <c r="D33" s="101"/>
      <c r="E33" s="101"/>
      <c r="F33" s="101"/>
      <c r="G33" s="101"/>
      <c r="H33" s="101"/>
      <c r="I33" s="101"/>
      <c r="J33" s="101"/>
      <c r="K33" s="81" t="s">
        <v>36</v>
      </c>
      <c r="L33" s="108">
        <f>【入力シート】!C50</f>
        <v>0</v>
      </c>
      <c r="M33" s="108"/>
      <c r="N33" s="108"/>
      <c r="O33" s="108"/>
      <c r="P33" s="108"/>
      <c r="Q33" s="108"/>
      <c r="R33" s="108"/>
      <c r="S33" s="108"/>
      <c r="T33" s="10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6"/>
    </row>
    <row r="34" spans="2:33" ht="13" customHeight="1" x14ac:dyDescent="0.2">
      <c r="B34" s="4"/>
      <c r="C34" s="101"/>
      <c r="D34" s="101"/>
      <c r="E34" s="101"/>
      <c r="F34" s="101"/>
      <c r="G34" s="101"/>
      <c r="H34" s="101"/>
      <c r="I34" s="101"/>
      <c r="J34" s="101"/>
      <c r="K34" s="81"/>
      <c r="L34" s="108"/>
      <c r="M34" s="108"/>
      <c r="N34" s="108"/>
      <c r="O34" s="108"/>
      <c r="P34" s="108"/>
      <c r="Q34" s="108"/>
      <c r="R34" s="108"/>
      <c r="S34" s="108"/>
      <c r="T34" s="10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6"/>
    </row>
    <row r="35" spans="2:33" ht="13" customHeight="1" x14ac:dyDescent="0.2">
      <c r="B35" s="4"/>
      <c r="C35" s="101" t="s">
        <v>66</v>
      </c>
      <c r="D35" s="101"/>
      <c r="E35" s="101"/>
      <c r="F35" s="101"/>
      <c r="G35" s="101"/>
      <c r="H35" s="101"/>
      <c r="I35" s="101"/>
      <c r="J35" s="101"/>
      <c r="K35" s="81" t="s">
        <v>36</v>
      </c>
      <c r="L35" s="83">
        <f>【入力シート】!C51</f>
        <v>0</v>
      </c>
      <c r="M35" s="83"/>
      <c r="N35" s="83"/>
      <c r="O35" s="83"/>
      <c r="P35" s="83"/>
      <c r="Q35" s="83"/>
      <c r="R35" s="83"/>
      <c r="S35" s="83"/>
      <c r="T35" s="83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6"/>
    </row>
    <row r="36" spans="2:33" ht="13" customHeight="1" x14ac:dyDescent="0.2">
      <c r="B36" s="4"/>
      <c r="C36" s="101"/>
      <c r="D36" s="101"/>
      <c r="E36" s="101"/>
      <c r="F36" s="101"/>
      <c r="G36" s="101"/>
      <c r="H36" s="101"/>
      <c r="I36" s="101"/>
      <c r="J36" s="101"/>
      <c r="K36" s="81"/>
      <c r="L36" s="83"/>
      <c r="M36" s="83"/>
      <c r="N36" s="83"/>
      <c r="O36" s="83"/>
      <c r="P36" s="83"/>
      <c r="Q36" s="83"/>
      <c r="R36" s="83"/>
      <c r="S36" s="83"/>
      <c r="T36" s="83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6"/>
    </row>
    <row r="37" spans="2:33" ht="13" customHeight="1" x14ac:dyDescent="0.2">
      <c r="B37" s="4"/>
      <c r="C37" s="101" t="s">
        <v>67</v>
      </c>
      <c r="D37" s="101"/>
      <c r="E37" s="101"/>
      <c r="F37" s="101"/>
      <c r="G37" s="101"/>
      <c r="H37" s="101"/>
      <c r="I37" s="101"/>
      <c r="J37" s="101"/>
      <c r="K37" s="81" t="s">
        <v>36</v>
      </c>
      <c r="L37" s="83">
        <f>【入力シート】!C52</f>
        <v>0</v>
      </c>
      <c r="M37" s="83"/>
      <c r="N37" s="83"/>
      <c r="O37" s="83"/>
      <c r="P37" s="83"/>
      <c r="Q37" s="83"/>
      <c r="R37" s="83"/>
      <c r="S37" s="83"/>
      <c r="T37" s="83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6"/>
    </row>
    <row r="38" spans="2:33" ht="13" customHeight="1" x14ac:dyDescent="0.2">
      <c r="B38" s="4"/>
      <c r="C38" s="101"/>
      <c r="D38" s="101"/>
      <c r="E38" s="101"/>
      <c r="F38" s="101"/>
      <c r="G38" s="101"/>
      <c r="H38" s="101"/>
      <c r="I38" s="101"/>
      <c r="J38" s="101"/>
      <c r="K38" s="81"/>
      <c r="L38" s="83"/>
      <c r="M38" s="83"/>
      <c r="N38" s="83"/>
      <c r="O38" s="83"/>
      <c r="P38" s="83"/>
      <c r="Q38" s="83"/>
      <c r="R38" s="83"/>
      <c r="S38" s="83"/>
      <c r="T38" s="8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6"/>
    </row>
    <row r="39" spans="2:33" ht="13" customHeight="1" x14ac:dyDescent="0.2">
      <c r="B39" s="4"/>
      <c r="C39" s="101" t="s">
        <v>63</v>
      </c>
      <c r="D39" s="101"/>
      <c r="E39" s="101"/>
      <c r="F39" s="101"/>
      <c r="G39" s="101"/>
      <c r="H39" s="101"/>
      <c r="I39" s="101"/>
      <c r="J39" s="101"/>
      <c r="K39" s="81" t="s">
        <v>36</v>
      </c>
      <c r="L39" s="83">
        <f>【入力シート】!C53</f>
        <v>0</v>
      </c>
      <c r="M39" s="83"/>
      <c r="N39" s="83"/>
      <c r="O39" s="83"/>
      <c r="P39" s="83"/>
      <c r="Q39" s="83"/>
      <c r="R39" s="83"/>
      <c r="S39" s="83"/>
      <c r="T39" s="8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6"/>
    </row>
    <row r="40" spans="2:33" ht="13" customHeight="1" x14ac:dyDescent="0.2">
      <c r="B40" s="4"/>
      <c r="C40" s="101"/>
      <c r="D40" s="101"/>
      <c r="E40" s="101"/>
      <c r="F40" s="101"/>
      <c r="G40" s="101"/>
      <c r="H40" s="101"/>
      <c r="I40" s="101"/>
      <c r="J40" s="101"/>
      <c r="K40" s="81"/>
      <c r="L40" s="83"/>
      <c r="M40" s="83"/>
      <c r="N40" s="83"/>
      <c r="O40" s="83"/>
      <c r="P40" s="83"/>
      <c r="Q40" s="83"/>
      <c r="R40" s="83"/>
      <c r="S40" s="83"/>
      <c r="T40" s="8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6"/>
    </row>
    <row r="41" spans="2:33" ht="13" customHeight="1" x14ac:dyDescent="0.2">
      <c r="B41" s="4"/>
      <c r="C41" s="101" t="s">
        <v>73</v>
      </c>
      <c r="D41" s="101"/>
      <c r="E41" s="101"/>
      <c r="F41" s="101"/>
      <c r="G41" s="101"/>
      <c r="H41" s="101"/>
      <c r="I41" s="101"/>
      <c r="J41" s="101"/>
      <c r="K41" s="81" t="s">
        <v>36</v>
      </c>
      <c r="L41" s="109">
        <f>【入力シート】!C54</f>
        <v>0</v>
      </c>
      <c r="M41" s="109"/>
      <c r="N41" s="109"/>
      <c r="O41" s="109"/>
      <c r="P41" s="109"/>
      <c r="Q41" s="109"/>
      <c r="R41" s="109"/>
      <c r="S41" s="109"/>
      <c r="T41" s="109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6"/>
    </row>
    <row r="42" spans="2:33" ht="13" customHeight="1" x14ac:dyDescent="0.2">
      <c r="B42" s="4"/>
      <c r="C42" s="101"/>
      <c r="D42" s="101"/>
      <c r="E42" s="101"/>
      <c r="F42" s="101"/>
      <c r="G42" s="101"/>
      <c r="H42" s="101"/>
      <c r="I42" s="101"/>
      <c r="J42" s="101"/>
      <c r="K42" s="81"/>
      <c r="L42" s="109"/>
      <c r="M42" s="109"/>
      <c r="N42" s="109"/>
      <c r="O42" s="109"/>
      <c r="P42" s="109"/>
      <c r="Q42" s="109"/>
      <c r="R42" s="109"/>
      <c r="S42" s="109"/>
      <c r="T42" s="109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6"/>
    </row>
    <row r="43" spans="2:33" ht="13" customHeight="1" x14ac:dyDescent="0.2">
      <c r="B43" s="4"/>
      <c r="C43" s="101" t="s">
        <v>74</v>
      </c>
      <c r="D43" s="101"/>
      <c r="E43" s="101"/>
      <c r="F43" s="101"/>
      <c r="G43" s="101"/>
      <c r="H43" s="101"/>
      <c r="I43" s="101"/>
      <c r="J43" s="101"/>
      <c r="K43" s="81" t="s">
        <v>36</v>
      </c>
      <c r="L43" s="110">
        <f>【入力シート】!C55</f>
        <v>0</v>
      </c>
      <c r="M43" s="110"/>
      <c r="N43" s="110"/>
      <c r="O43" s="110"/>
      <c r="P43" s="110"/>
      <c r="Q43" s="110"/>
      <c r="R43" s="110"/>
      <c r="S43" s="110"/>
      <c r="T43" s="110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6"/>
    </row>
    <row r="44" spans="2:33" ht="13" customHeight="1" x14ac:dyDescent="0.2">
      <c r="B44" s="4"/>
      <c r="C44" s="101"/>
      <c r="D44" s="101"/>
      <c r="E44" s="101"/>
      <c r="F44" s="101"/>
      <c r="G44" s="101"/>
      <c r="H44" s="101"/>
      <c r="I44" s="101"/>
      <c r="J44" s="101"/>
      <c r="K44" s="81"/>
      <c r="L44" s="110"/>
      <c r="M44" s="110"/>
      <c r="N44" s="110"/>
      <c r="O44" s="110"/>
      <c r="P44" s="110"/>
      <c r="Q44" s="110"/>
      <c r="R44" s="110"/>
      <c r="S44" s="110"/>
      <c r="T44" s="110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6"/>
    </row>
    <row r="45" spans="2:33" ht="13" customHeight="1" x14ac:dyDescent="0.2">
      <c r="B45" s="4"/>
      <c r="C45" s="101" t="s">
        <v>69</v>
      </c>
      <c r="D45" s="101"/>
      <c r="E45" s="101"/>
      <c r="F45" s="101"/>
      <c r="G45" s="101"/>
      <c r="H45" s="101"/>
      <c r="I45" s="101"/>
      <c r="J45" s="101"/>
      <c r="K45" s="81" t="s">
        <v>36</v>
      </c>
      <c r="L45" s="83">
        <f>【入力シート】!C56</f>
        <v>0</v>
      </c>
      <c r="M45" s="83"/>
      <c r="N45" s="83"/>
      <c r="O45" s="83"/>
      <c r="P45" s="83"/>
      <c r="Q45" s="83"/>
      <c r="R45" s="83"/>
      <c r="S45" s="83"/>
      <c r="T45" s="83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6"/>
    </row>
    <row r="46" spans="2:33" ht="13" customHeight="1" x14ac:dyDescent="0.2">
      <c r="B46" s="4"/>
      <c r="C46" s="101"/>
      <c r="D46" s="101"/>
      <c r="E46" s="101"/>
      <c r="F46" s="101"/>
      <c r="G46" s="101"/>
      <c r="H46" s="101"/>
      <c r="I46" s="101"/>
      <c r="J46" s="101"/>
      <c r="K46" s="81"/>
      <c r="L46" s="83"/>
      <c r="M46" s="83"/>
      <c r="N46" s="83"/>
      <c r="O46" s="83"/>
      <c r="P46" s="83"/>
      <c r="Q46" s="83"/>
      <c r="R46" s="83"/>
      <c r="S46" s="83"/>
      <c r="T46" s="83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6"/>
    </row>
    <row r="47" spans="2:33" ht="13" customHeight="1" x14ac:dyDescent="0.2">
      <c r="B47" s="4"/>
      <c r="C47" s="101" t="s">
        <v>70</v>
      </c>
      <c r="D47" s="101"/>
      <c r="E47" s="101"/>
      <c r="F47" s="101"/>
      <c r="G47" s="101"/>
      <c r="H47" s="101"/>
      <c r="I47" s="101"/>
      <c r="J47" s="101"/>
      <c r="K47" s="81" t="s">
        <v>36</v>
      </c>
      <c r="L47" s="106">
        <f>【入力シート】!C57</f>
        <v>0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6"/>
    </row>
    <row r="48" spans="2:33" ht="13" customHeight="1" x14ac:dyDescent="0.2">
      <c r="B48" s="4"/>
      <c r="C48" s="101"/>
      <c r="D48" s="101"/>
      <c r="E48" s="101"/>
      <c r="F48" s="101"/>
      <c r="G48" s="101"/>
      <c r="H48" s="101"/>
      <c r="I48" s="101"/>
      <c r="J48" s="101"/>
      <c r="K48" s="81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6"/>
    </row>
    <row r="49" spans="2:33" ht="13" customHeight="1" x14ac:dyDescent="0.2">
      <c r="B49" s="4"/>
      <c r="C49" s="101" t="s">
        <v>71</v>
      </c>
      <c r="D49" s="101"/>
      <c r="E49" s="101"/>
      <c r="F49" s="101"/>
      <c r="G49" s="101"/>
      <c r="H49" s="101"/>
      <c r="I49" s="101"/>
      <c r="J49" s="101"/>
      <c r="K49" s="81" t="s">
        <v>36</v>
      </c>
      <c r="L49" s="106">
        <f>【入力シート】!C58</f>
        <v>0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6"/>
    </row>
    <row r="50" spans="2:33" ht="13" customHeight="1" x14ac:dyDescent="0.2">
      <c r="B50" s="4"/>
      <c r="C50" s="101"/>
      <c r="D50" s="101"/>
      <c r="E50" s="101"/>
      <c r="F50" s="101"/>
      <c r="G50" s="101"/>
      <c r="H50" s="101"/>
      <c r="I50" s="101"/>
      <c r="J50" s="101"/>
      <c r="K50" s="81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6"/>
    </row>
    <row r="51" spans="2:33" ht="13" customHeight="1" x14ac:dyDescent="0.2">
      <c r="B51" s="4"/>
      <c r="C51" s="81" t="s">
        <v>72</v>
      </c>
      <c r="D51" s="81"/>
      <c r="E51" s="81"/>
      <c r="F51" s="81"/>
      <c r="G51" s="81"/>
      <c r="H51" s="81"/>
      <c r="I51" s="81"/>
      <c r="J51" s="81"/>
      <c r="K51" s="81" t="s">
        <v>36</v>
      </c>
      <c r="L51" s="104">
        <f>【入力シート】!C59</f>
        <v>0</v>
      </c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6"/>
    </row>
    <row r="52" spans="2:33" ht="13" customHeight="1" x14ac:dyDescent="0.2">
      <c r="B52" s="4"/>
      <c r="C52" s="81"/>
      <c r="D52" s="81"/>
      <c r="E52" s="81"/>
      <c r="F52" s="81"/>
      <c r="G52" s="81"/>
      <c r="H52" s="81"/>
      <c r="I52" s="81"/>
      <c r="J52" s="81"/>
      <c r="K52" s="8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6"/>
    </row>
    <row r="53" spans="2:33" ht="13" customHeight="1" x14ac:dyDescent="0.2">
      <c r="B53" s="4"/>
      <c r="C53" s="81"/>
      <c r="D53" s="81"/>
      <c r="E53" s="81"/>
      <c r="F53" s="81"/>
      <c r="G53" s="81"/>
      <c r="H53" s="81"/>
      <c r="I53" s="81"/>
      <c r="J53" s="81"/>
      <c r="K53" s="8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6"/>
    </row>
    <row r="54" spans="2:33" ht="13" customHeight="1" x14ac:dyDescent="0.2">
      <c r="B54" s="4"/>
      <c r="C54" s="81"/>
      <c r="D54" s="81"/>
      <c r="E54" s="81"/>
      <c r="F54" s="81"/>
      <c r="G54" s="81"/>
      <c r="H54" s="81"/>
      <c r="I54" s="81"/>
      <c r="J54" s="81"/>
      <c r="K54" s="8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6"/>
    </row>
    <row r="55" spans="2:33" x14ac:dyDescent="0.2">
      <c r="B55" s="4"/>
      <c r="C55" s="81"/>
      <c r="D55" s="81"/>
      <c r="E55" s="81"/>
      <c r="F55" s="81"/>
      <c r="G55" s="81"/>
      <c r="H55" s="81"/>
      <c r="I55" s="81"/>
      <c r="J55" s="81"/>
      <c r="K55" s="8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6"/>
    </row>
    <row r="56" spans="2:33" x14ac:dyDescent="0.2">
      <c r="B56" s="4"/>
      <c r="C56" s="81"/>
      <c r="D56" s="81"/>
      <c r="E56" s="81"/>
      <c r="F56" s="81"/>
      <c r="G56" s="81"/>
      <c r="H56" s="81"/>
      <c r="I56" s="81"/>
      <c r="J56" s="81"/>
      <c r="K56" s="8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3.5" thickBot="1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5" spans="32:32" ht="17.5" x14ac:dyDescent="0.2">
      <c r="AF65" s="10"/>
    </row>
  </sheetData>
  <mergeCells count="50">
    <mergeCell ref="L49:AF50"/>
    <mergeCell ref="C51:J56"/>
    <mergeCell ref="L51:AF56"/>
    <mergeCell ref="K51:K56"/>
    <mergeCell ref="L31:T32"/>
    <mergeCell ref="L33:T34"/>
    <mergeCell ref="L35:T36"/>
    <mergeCell ref="L37:T38"/>
    <mergeCell ref="L39:T40"/>
    <mergeCell ref="L41:T42"/>
    <mergeCell ref="L43:T44"/>
    <mergeCell ref="L45:T46"/>
    <mergeCell ref="L47:AF48"/>
    <mergeCell ref="C31:J32"/>
    <mergeCell ref="C33:J34"/>
    <mergeCell ref="C39:J40"/>
    <mergeCell ref="K39:K40"/>
    <mergeCell ref="C41:J42"/>
    <mergeCell ref="C43:J44"/>
    <mergeCell ref="C47:J48"/>
    <mergeCell ref="C49:J50"/>
    <mergeCell ref="K41:K42"/>
    <mergeCell ref="K43:K44"/>
    <mergeCell ref="K45:K46"/>
    <mergeCell ref="K47:K48"/>
    <mergeCell ref="K49:K50"/>
    <mergeCell ref="C45:J46"/>
    <mergeCell ref="C35:J36"/>
    <mergeCell ref="C37:J38"/>
    <mergeCell ref="R19:V20"/>
    <mergeCell ref="W19:AA20"/>
    <mergeCell ref="C22:H23"/>
    <mergeCell ref="C24:AE27"/>
    <mergeCell ref="C29:I30"/>
    <mergeCell ref="K35:K36"/>
    <mergeCell ref="K31:K32"/>
    <mergeCell ref="K33:K34"/>
    <mergeCell ref="K37:K38"/>
    <mergeCell ref="C19:H20"/>
    <mergeCell ref="I19:L20"/>
    <mergeCell ref="M19:Q20"/>
    <mergeCell ref="C9:G10"/>
    <mergeCell ref="H9:AE10"/>
    <mergeCell ref="H11:AE15"/>
    <mergeCell ref="C11:G15"/>
    <mergeCell ref="U3:AG3"/>
    <mergeCell ref="Z2:AG2"/>
    <mergeCell ref="AD5:AG5"/>
    <mergeCell ref="C7:O8"/>
    <mergeCell ref="C17:M18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4" tint="0.39997558519241921"/>
  </sheetPr>
  <dimension ref="B1:AG67"/>
  <sheetViews>
    <sheetView view="pageBreakPreview" zoomScale="60" zoomScaleNormal="100" workbookViewId="0">
      <selection activeCell="AM25" sqref="AM25"/>
    </sheetView>
  </sheetViews>
  <sheetFormatPr defaultRowHeight="13" x14ac:dyDescent="0.2"/>
  <cols>
    <col min="1" max="1" width="3" customWidth="1"/>
    <col min="2" max="34" width="3.08984375" customWidth="1"/>
  </cols>
  <sheetData>
    <row r="1" spans="2:33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4">
        <f>【入力シート】!C10</f>
        <v>0</v>
      </c>
      <c r="AA2" s="54"/>
      <c r="AB2" s="54"/>
      <c r="AC2" s="54"/>
      <c r="AD2" s="54"/>
      <c r="AE2" s="54"/>
      <c r="AF2" s="54"/>
      <c r="AG2" s="54"/>
    </row>
    <row r="3" spans="2:33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4" t="str">
        <f>【入力シート】!C5</f>
        <v>株式会社△△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G4" s="13"/>
    </row>
    <row r="5" spans="2:33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5" t="str">
        <f ca="1">_xlfn.SHEET()-4&amp;"/"&amp;_xlfn.SHEET(備考!A1)-4&amp;"ページ"</f>
        <v>5/6ページ</v>
      </c>
      <c r="AE5" s="55"/>
      <c r="AF5" s="55"/>
      <c r="AG5" s="55"/>
    </row>
    <row r="6" spans="2:33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x14ac:dyDescent="0.2">
      <c r="B7" s="4"/>
      <c r="C7" s="81" t="s">
        <v>100</v>
      </c>
      <c r="D7" s="82"/>
      <c r="E7" s="82"/>
      <c r="F7" s="82"/>
      <c r="G7" s="82"/>
      <c r="H7" s="8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ht="13.5" customHeight="1" x14ac:dyDescent="0.2">
      <c r="B8" s="4"/>
      <c r="C8" s="82"/>
      <c r="D8" s="82"/>
      <c r="E8" s="82"/>
      <c r="F8" s="82"/>
      <c r="G8" s="82"/>
      <c r="H8" s="8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2:33" ht="13" customHeight="1" x14ac:dyDescent="0.2">
      <c r="B9" s="4"/>
      <c r="C9" s="81" t="s">
        <v>105</v>
      </c>
      <c r="D9" s="81"/>
      <c r="E9" s="81"/>
      <c r="F9" s="81"/>
      <c r="G9" s="81"/>
      <c r="H9" s="81"/>
      <c r="I9" s="82" t="s">
        <v>36</v>
      </c>
      <c r="J9" s="106">
        <f>【入力シート】!C35</f>
        <v>0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5"/>
      <c r="AF9" s="5"/>
      <c r="AG9" s="6"/>
    </row>
    <row r="10" spans="2:33" ht="13" customHeight="1" x14ac:dyDescent="0.2">
      <c r="B10" s="4"/>
      <c r="C10" s="81"/>
      <c r="D10" s="81"/>
      <c r="E10" s="81"/>
      <c r="F10" s="81"/>
      <c r="G10" s="81"/>
      <c r="H10" s="81"/>
      <c r="I10" s="82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5"/>
      <c r="AF10" s="5"/>
      <c r="AG10" s="6"/>
    </row>
    <row r="11" spans="2:33" ht="13" customHeight="1" x14ac:dyDescent="0.2">
      <c r="B11" s="4"/>
      <c r="C11" s="101" t="s">
        <v>106</v>
      </c>
      <c r="D11" s="101"/>
      <c r="E11" s="101"/>
      <c r="F11" s="101"/>
      <c r="G11" s="101"/>
      <c r="H11" s="101"/>
      <c r="I11" s="82" t="s">
        <v>36</v>
      </c>
      <c r="J11" s="106">
        <f>【入力シート】!C36</f>
        <v>0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5"/>
      <c r="AF11" s="5"/>
      <c r="AG11" s="6"/>
    </row>
    <row r="12" spans="2:33" ht="13" customHeight="1" x14ac:dyDescent="0.2">
      <c r="B12" s="4"/>
      <c r="C12" s="101"/>
      <c r="D12" s="101"/>
      <c r="E12" s="101"/>
      <c r="F12" s="101"/>
      <c r="G12" s="101"/>
      <c r="H12" s="101"/>
      <c r="I12" s="82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5"/>
      <c r="AF12" s="5"/>
      <c r="AG12" s="6"/>
    </row>
    <row r="13" spans="2:33" ht="13" customHeight="1" x14ac:dyDescent="0.2">
      <c r="B13" s="4"/>
      <c r="C13" s="101" t="s">
        <v>111</v>
      </c>
      <c r="D13" s="101"/>
      <c r="E13" s="101"/>
      <c r="F13" s="101"/>
      <c r="G13" s="101"/>
      <c r="H13" s="101"/>
      <c r="I13" s="82" t="s">
        <v>36</v>
      </c>
      <c r="J13" s="111">
        <f>【入力シート】!C37</f>
        <v>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5"/>
      <c r="AF13" s="5"/>
      <c r="AG13" s="6"/>
    </row>
    <row r="14" spans="2:33" ht="13" customHeight="1" x14ac:dyDescent="0.2">
      <c r="B14" s="4"/>
      <c r="C14" s="101"/>
      <c r="D14" s="101"/>
      <c r="E14" s="101"/>
      <c r="F14" s="101"/>
      <c r="G14" s="101"/>
      <c r="H14" s="101"/>
      <c r="I14" s="82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5"/>
      <c r="AF14" s="5"/>
      <c r="AG14" s="6"/>
    </row>
    <row r="15" spans="2:33" ht="13" customHeight="1" x14ac:dyDescent="0.2">
      <c r="B15" s="4"/>
      <c r="C15" s="101" t="s">
        <v>112</v>
      </c>
      <c r="D15" s="101"/>
      <c r="E15" s="101"/>
      <c r="F15" s="101"/>
      <c r="G15" s="101"/>
      <c r="H15" s="101"/>
      <c r="I15" s="82" t="s">
        <v>36</v>
      </c>
      <c r="J15" s="106">
        <f>【入力シート】!C38</f>
        <v>0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5"/>
      <c r="AF15" s="5"/>
      <c r="AG15" s="6"/>
    </row>
    <row r="16" spans="2:33" ht="13" customHeight="1" x14ac:dyDescent="0.2">
      <c r="B16" s="4"/>
      <c r="C16" s="101"/>
      <c r="D16" s="101"/>
      <c r="E16" s="101"/>
      <c r="F16" s="101"/>
      <c r="G16" s="101"/>
      <c r="H16" s="101"/>
      <c r="I16" s="82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5"/>
      <c r="AF16" s="5"/>
      <c r="AG16" s="6"/>
    </row>
    <row r="17" spans="2:33" ht="13" customHeight="1" x14ac:dyDescent="0.2">
      <c r="B17" s="4"/>
      <c r="C17" s="101" t="s">
        <v>72</v>
      </c>
      <c r="D17" s="101"/>
      <c r="E17" s="101"/>
      <c r="F17" s="101"/>
      <c r="G17" s="101"/>
      <c r="H17" s="101"/>
      <c r="I17" s="82" t="s">
        <v>36</v>
      </c>
      <c r="J17" s="106">
        <f>【入力シート】!C39</f>
        <v>0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5"/>
      <c r="AF17" s="5"/>
      <c r="AG17" s="6"/>
    </row>
    <row r="18" spans="2:33" ht="13" customHeight="1" x14ac:dyDescent="0.2">
      <c r="B18" s="4"/>
      <c r="C18" s="101"/>
      <c r="D18" s="101"/>
      <c r="E18" s="101"/>
      <c r="F18" s="101"/>
      <c r="G18" s="101"/>
      <c r="H18" s="101"/>
      <c r="I18" s="82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5"/>
      <c r="AF18" s="5"/>
      <c r="AG18" s="6"/>
    </row>
    <row r="19" spans="2:33" ht="13" customHeight="1" x14ac:dyDescent="0.2">
      <c r="B19" s="4"/>
      <c r="C19" s="25"/>
      <c r="D19" s="26"/>
      <c r="E19" s="26"/>
      <c r="F19" s="26"/>
      <c r="G19" s="26"/>
      <c r="H19" s="26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5"/>
      <c r="AF19" s="5"/>
      <c r="AG19" s="6"/>
    </row>
    <row r="20" spans="2:33" ht="13" customHeight="1" x14ac:dyDescent="0.2">
      <c r="B20" s="4"/>
      <c r="C20" s="82" t="s">
        <v>104</v>
      </c>
      <c r="D20" s="82"/>
      <c r="E20" s="82"/>
      <c r="F20" s="82"/>
      <c r="G20" s="82"/>
      <c r="H20" s="82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"/>
      <c r="AF20" s="5"/>
      <c r="AG20" s="6"/>
    </row>
    <row r="21" spans="2:33" ht="13" customHeight="1" x14ac:dyDescent="0.2">
      <c r="B21" s="4"/>
      <c r="C21" s="82"/>
      <c r="D21" s="82"/>
      <c r="E21" s="82"/>
      <c r="F21" s="82"/>
      <c r="G21" s="82"/>
      <c r="H21" s="82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5"/>
      <c r="AF21" s="5"/>
      <c r="AG21" s="6"/>
    </row>
    <row r="22" spans="2:33" ht="13" customHeight="1" x14ac:dyDescent="0.2">
      <c r="B22" s="4"/>
      <c r="C22" s="86" t="s">
        <v>107</v>
      </c>
      <c r="D22" s="86"/>
      <c r="E22" s="86"/>
      <c r="F22" s="86"/>
      <c r="G22" s="86"/>
      <c r="H22" s="86"/>
      <c r="I22" s="81" t="s">
        <v>36</v>
      </c>
      <c r="J22" s="106">
        <f>【入力シート】!C42</f>
        <v>0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5"/>
      <c r="AF22" s="5"/>
      <c r="AG22" s="6"/>
    </row>
    <row r="23" spans="2:33" x14ac:dyDescent="0.2">
      <c r="B23" s="4"/>
      <c r="C23" s="86"/>
      <c r="D23" s="86"/>
      <c r="E23" s="86"/>
      <c r="F23" s="86"/>
      <c r="G23" s="86"/>
      <c r="H23" s="86"/>
      <c r="I23" s="82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5"/>
      <c r="AF23" s="5"/>
      <c r="AG23" s="6"/>
    </row>
    <row r="24" spans="2:33" ht="13" customHeight="1" x14ac:dyDescent="0.2">
      <c r="B24" s="4"/>
      <c r="C24" s="86" t="s">
        <v>108</v>
      </c>
      <c r="D24" s="86"/>
      <c r="E24" s="86"/>
      <c r="F24" s="86"/>
      <c r="G24" s="86"/>
      <c r="H24" s="86"/>
      <c r="I24" s="81" t="s">
        <v>36</v>
      </c>
      <c r="J24" s="106">
        <f>【入力シート】!C43</f>
        <v>0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"/>
      <c r="AF24" s="5"/>
      <c r="AG24" s="6"/>
    </row>
    <row r="25" spans="2:33" ht="13" customHeight="1" x14ac:dyDescent="0.2">
      <c r="B25" s="4"/>
      <c r="C25" s="86"/>
      <c r="D25" s="86"/>
      <c r="E25" s="86"/>
      <c r="F25" s="86"/>
      <c r="G25" s="86"/>
      <c r="H25" s="86"/>
      <c r="I25" s="81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5"/>
      <c r="AF25" s="5"/>
      <c r="AG25" s="6"/>
    </row>
    <row r="26" spans="2:33" x14ac:dyDescent="0.2">
      <c r="B26" s="4"/>
      <c r="C26" s="86"/>
      <c r="D26" s="86"/>
      <c r="E26" s="86"/>
      <c r="F26" s="86"/>
      <c r="G26" s="86"/>
      <c r="H26" s="86"/>
      <c r="I26" s="81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5"/>
      <c r="AF26" s="5"/>
      <c r="AG26" s="6"/>
    </row>
    <row r="27" spans="2:33" x14ac:dyDescent="0.2">
      <c r="B27" s="4"/>
      <c r="C27" s="86"/>
      <c r="D27" s="86"/>
      <c r="E27" s="86"/>
      <c r="F27" s="86"/>
      <c r="G27" s="86"/>
      <c r="H27" s="86"/>
      <c r="I27" s="81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5"/>
      <c r="AF27" s="5"/>
      <c r="AG27" s="6"/>
    </row>
    <row r="28" spans="2:33" x14ac:dyDescent="0.2">
      <c r="B28" s="4"/>
      <c r="C28" s="86"/>
      <c r="D28" s="86"/>
      <c r="E28" s="86"/>
      <c r="F28" s="86"/>
      <c r="G28" s="86"/>
      <c r="H28" s="86"/>
      <c r="I28" s="81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"/>
      <c r="AF28" s="5"/>
      <c r="AG28" s="6"/>
    </row>
    <row r="29" spans="2:33" x14ac:dyDescent="0.2">
      <c r="B29" s="4"/>
      <c r="C29" s="86"/>
      <c r="D29" s="86"/>
      <c r="E29" s="86"/>
      <c r="F29" s="86"/>
      <c r="G29" s="86"/>
      <c r="H29" s="86"/>
      <c r="I29" s="81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5"/>
      <c r="AF29" s="5"/>
      <c r="AG29" s="6"/>
    </row>
    <row r="30" spans="2:33" x14ac:dyDescent="0.2">
      <c r="B30" s="4"/>
      <c r="C30" s="86" t="s">
        <v>110</v>
      </c>
      <c r="D30" s="86"/>
      <c r="E30" s="86"/>
      <c r="F30" s="86"/>
      <c r="G30" s="86"/>
      <c r="H30" s="86"/>
      <c r="I30" s="81" t="s">
        <v>36</v>
      </c>
      <c r="J30" s="106">
        <f>【入力シート】!C44</f>
        <v>0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5"/>
      <c r="AF30" s="5"/>
      <c r="AG30" s="6"/>
    </row>
    <row r="31" spans="2:33" x14ac:dyDescent="0.2">
      <c r="B31" s="4"/>
      <c r="C31" s="86"/>
      <c r="D31" s="86"/>
      <c r="E31" s="86"/>
      <c r="F31" s="86"/>
      <c r="G31" s="86"/>
      <c r="H31" s="86"/>
      <c r="I31" s="82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5"/>
      <c r="AF31" s="5"/>
      <c r="AG31" s="6"/>
    </row>
    <row r="32" spans="2:33" x14ac:dyDescent="0.2">
      <c r="B32" s="4"/>
      <c r="C32" s="86" t="s">
        <v>114</v>
      </c>
      <c r="D32" s="86"/>
      <c r="E32" s="86"/>
      <c r="F32" s="86"/>
      <c r="G32" s="86"/>
      <c r="H32" s="86"/>
      <c r="I32" s="81" t="s">
        <v>36</v>
      </c>
      <c r="J32" s="106">
        <f>【入力シート】!C45</f>
        <v>0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5"/>
      <c r="AF32" s="5"/>
      <c r="AG32" s="6"/>
    </row>
    <row r="33" spans="2:33" x14ac:dyDescent="0.2">
      <c r="B33" s="4"/>
      <c r="C33" s="86"/>
      <c r="D33" s="86"/>
      <c r="E33" s="86"/>
      <c r="F33" s="86"/>
      <c r="G33" s="86"/>
      <c r="H33" s="86"/>
      <c r="I33" s="82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5"/>
      <c r="AF33" s="5"/>
      <c r="AG33" s="6"/>
    </row>
    <row r="34" spans="2:33" x14ac:dyDescent="0.2">
      <c r="B34" s="4"/>
      <c r="C34" s="101" t="s">
        <v>72</v>
      </c>
      <c r="D34" s="101"/>
      <c r="E34" s="101"/>
      <c r="F34" s="101"/>
      <c r="G34" s="101"/>
      <c r="H34" s="101"/>
      <c r="I34" s="81" t="s">
        <v>36</v>
      </c>
      <c r="J34" s="106">
        <f>【入力シート】!C46</f>
        <v>0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5"/>
      <c r="AF34" s="5"/>
      <c r="AG34" s="6"/>
    </row>
    <row r="35" spans="2:33" x14ac:dyDescent="0.2">
      <c r="B35" s="4"/>
      <c r="C35" s="101"/>
      <c r="D35" s="101"/>
      <c r="E35" s="101"/>
      <c r="F35" s="101"/>
      <c r="G35" s="101"/>
      <c r="H35" s="101"/>
      <c r="I35" s="81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"/>
      <c r="AF35" s="5"/>
      <c r="AG35" s="6"/>
    </row>
    <row r="36" spans="2:33" x14ac:dyDescent="0.2">
      <c r="B36" s="4"/>
      <c r="C36" s="101"/>
      <c r="D36" s="101"/>
      <c r="E36" s="101"/>
      <c r="F36" s="101"/>
      <c r="G36" s="101"/>
      <c r="H36" s="101"/>
      <c r="I36" s="81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5"/>
      <c r="AF36" s="5"/>
      <c r="AG36" s="6"/>
    </row>
    <row r="37" spans="2:33" x14ac:dyDescent="0.2">
      <c r="B37" s="4"/>
      <c r="C37" s="101"/>
      <c r="D37" s="101"/>
      <c r="E37" s="101"/>
      <c r="F37" s="101"/>
      <c r="G37" s="101"/>
      <c r="H37" s="101"/>
      <c r="I37" s="81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"/>
      <c r="AF37" s="5"/>
      <c r="AG37" s="6"/>
    </row>
    <row r="38" spans="2:33" x14ac:dyDescent="0.2">
      <c r="B38" s="4"/>
      <c r="C38" s="101"/>
      <c r="D38" s="101"/>
      <c r="E38" s="101"/>
      <c r="F38" s="101"/>
      <c r="G38" s="101"/>
      <c r="H38" s="101"/>
      <c r="I38" s="81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5"/>
      <c r="AF38" s="5"/>
      <c r="AG38" s="6"/>
    </row>
    <row r="39" spans="2:33" x14ac:dyDescent="0.2">
      <c r="B39" s="4"/>
      <c r="C39" s="101"/>
      <c r="D39" s="101"/>
      <c r="E39" s="101"/>
      <c r="F39" s="101"/>
      <c r="G39" s="101"/>
      <c r="H39" s="101"/>
      <c r="I39" s="81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5"/>
      <c r="AF39" s="5"/>
      <c r="AG39" s="6"/>
    </row>
    <row r="40" spans="2:33" x14ac:dyDescent="0.2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x14ac:dyDescent="0.2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x14ac:dyDescent="0.2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x14ac:dyDescent="0.2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x14ac:dyDescent="0.2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x14ac:dyDescent="0.2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x14ac:dyDescent="0.2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3" x14ac:dyDescent="0.2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2:33" x14ac:dyDescent="0.2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x14ac:dyDescent="0.2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x14ac:dyDescent="0.2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x14ac:dyDescent="0.2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x14ac:dyDescent="0.2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x14ac:dyDescent="0.2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x14ac:dyDescent="0.2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x14ac:dyDescent="0.2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x14ac:dyDescent="0.2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x14ac:dyDescent="0.2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x14ac:dyDescent="0.2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x14ac:dyDescent="0.2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2:33" x14ac:dyDescent="0.2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2:33" ht="13.5" thickBot="1" x14ac:dyDescent="0.25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</row>
    <row r="67" spans="32:32" ht="17.5" x14ac:dyDescent="0.2">
      <c r="AF67" s="10"/>
    </row>
  </sheetData>
  <mergeCells count="35">
    <mergeCell ref="C30:H31"/>
    <mergeCell ref="I30:I31"/>
    <mergeCell ref="J30:AD31"/>
    <mergeCell ref="C32:H33"/>
    <mergeCell ref="C34:H39"/>
    <mergeCell ref="I34:I39"/>
    <mergeCell ref="J34:AD39"/>
    <mergeCell ref="I32:I33"/>
    <mergeCell ref="J32:AD33"/>
    <mergeCell ref="I15:I16"/>
    <mergeCell ref="I17:I18"/>
    <mergeCell ref="J24:AD29"/>
    <mergeCell ref="C24:H29"/>
    <mergeCell ref="I24:I29"/>
    <mergeCell ref="I22:I23"/>
    <mergeCell ref="C20:H21"/>
    <mergeCell ref="C22:H23"/>
    <mergeCell ref="J9:AD10"/>
    <mergeCell ref="J11:AD12"/>
    <mergeCell ref="J13:AD14"/>
    <mergeCell ref="J15:AD16"/>
    <mergeCell ref="J17:AD18"/>
    <mergeCell ref="J22:AD23"/>
    <mergeCell ref="C11:H12"/>
    <mergeCell ref="C13:H14"/>
    <mergeCell ref="C15:H16"/>
    <mergeCell ref="C17:H18"/>
    <mergeCell ref="I9:I10"/>
    <mergeCell ref="I11:I12"/>
    <mergeCell ref="I13:I14"/>
    <mergeCell ref="U3:AG3"/>
    <mergeCell ref="Z2:AG2"/>
    <mergeCell ref="AD5:AG5"/>
    <mergeCell ref="C7:H8"/>
    <mergeCell ref="C9:H10"/>
  </mergeCells>
  <phoneticPr fontId="1"/>
  <pageMargins left="0.23622047244094491" right="0.23622047244094491" top="0.19685039370078741" bottom="0.19685039370078741" header="0.31496062992125984" footer="0.31496062992125984"/>
  <pageSetup paperSize="9" scale="96" orientation="portrait" r:id="rId1"/>
  <headerFooter>
    <oddFooter>&amp;L&amp;G&amp;R※この仕様書の一部は㈱ﾌｧｰｽﾄ･ｵｰﾄﾒｰｼｮﾝによって自動作成されたものです。　　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【入力シート】</vt:lpstr>
      <vt:lpstr>表紙</vt:lpstr>
      <vt:lpstr>目次</vt:lpstr>
      <vt:lpstr>改定履歴</vt:lpstr>
      <vt:lpstr>予算・目標</vt:lpstr>
      <vt:lpstr>プロジェクト概要</vt:lpstr>
      <vt:lpstr>システム概要</vt:lpstr>
      <vt:lpstr>システム概要 (2)</vt:lpstr>
      <vt:lpstr>システム概要 (3)</vt:lpstr>
      <vt:lpstr>備考</vt:lpstr>
      <vt:lpstr>【入力シート】!Print_Area</vt:lpstr>
      <vt:lpstr>システム概要!Print_Area</vt:lpstr>
      <vt:lpstr>'システム概要 (2)'!Print_Area</vt:lpstr>
      <vt:lpstr>'システム概要 (3)'!Print_Area</vt:lpstr>
      <vt:lpstr>プロジェクト概要!Print_Area</vt:lpstr>
      <vt:lpstr>改定履歴!Print_Area</vt:lpstr>
      <vt:lpstr>備考!Print_Area</vt:lpstr>
      <vt:lpstr>表紙!Print_Area</vt:lpstr>
      <vt:lpstr>目次!Print_Area</vt:lpstr>
      <vt:lpstr>予算・目標!Print_Area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伊藤雅也</dc:creator>
  <cp:keywords/>
  <dc:description/>
  <cp:lastModifiedBy>ito-m</cp:lastModifiedBy>
  <cp:revision/>
  <cp:lastPrinted>2020-11-20T07:20:22Z</cp:lastPrinted>
  <dcterms:created xsi:type="dcterms:W3CDTF">2020-09-12T06:39:28Z</dcterms:created>
  <dcterms:modified xsi:type="dcterms:W3CDTF">2020-11-24T06:03:16Z</dcterms:modified>
  <cp:category/>
  <cp:contentStatus/>
</cp:coreProperties>
</file>